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Tolerences" sheetId="1" r:id="rId1"/>
    <sheet name="Table" sheetId="3" r:id="rId2"/>
  </sheets>
  <calcPr calcId="145621"/>
</workbook>
</file>

<file path=xl/calcChain.xml><?xml version="1.0" encoding="utf-8"?>
<calcChain xmlns="http://schemas.openxmlformats.org/spreadsheetml/2006/main">
  <c r="J9" i="1" l="1"/>
  <c r="C4" i="3" l="1"/>
  <c r="D4" i="3"/>
  <c r="D5" i="3" s="1"/>
  <c r="E4" i="3"/>
  <c r="F4" i="3"/>
  <c r="F5" i="3" s="1"/>
  <c r="G4" i="3"/>
  <c r="H4" i="3"/>
  <c r="H5" i="3" s="1"/>
  <c r="I4" i="3"/>
  <c r="J4" i="3"/>
  <c r="J5" i="3" s="1"/>
  <c r="K4" i="3"/>
  <c r="L4" i="3"/>
  <c r="L5" i="3" s="1"/>
  <c r="M4" i="3"/>
  <c r="N4" i="3"/>
  <c r="N5" i="3" s="1"/>
  <c r="B4" i="3"/>
  <c r="C3" i="3"/>
  <c r="C5" i="3" s="1"/>
  <c r="D3" i="3"/>
  <c r="E3" i="3"/>
  <c r="E5" i="3" s="1"/>
  <c r="F3" i="3"/>
  <c r="G3" i="3"/>
  <c r="G5" i="3" s="1"/>
  <c r="H3" i="3"/>
  <c r="I3" i="3"/>
  <c r="I5" i="3" s="1"/>
  <c r="J3" i="3"/>
  <c r="K3" i="3"/>
  <c r="K5" i="3" s="1"/>
  <c r="L3" i="3"/>
  <c r="M3" i="3"/>
  <c r="M5" i="3" s="1"/>
  <c r="N3" i="3"/>
  <c r="B3" i="3"/>
  <c r="B5" i="3" s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C4" i="1"/>
  <c r="B4" i="1"/>
  <c r="E61" i="1" l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J5" i="1"/>
  <c r="E173" i="1"/>
  <c r="E171" i="1"/>
  <c r="E169" i="1"/>
  <c r="E167" i="1"/>
  <c r="E165" i="1"/>
  <c r="E163" i="1"/>
  <c r="E161" i="1"/>
  <c r="E159" i="1"/>
  <c r="E157" i="1"/>
  <c r="E155" i="1"/>
  <c r="E153" i="1"/>
  <c r="E151" i="1"/>
  <c r="E149" i="1"/>
  <c r="E147" i="1"/>
  <c r="E145" i="1"/>
  <c r="E143" i="1"/>
  <c r="E141" i="1"/>
  <c r="E139" i="1"/>
  <c r="E137" i="1"/>
  <c r="E135" i="1"/>
  <c r="E133" i="1"/>
  <c r="E131" i="1"/>
  <c r="E129" i="1"/>
  <c r="E127" i="1"/>
  <c r="E125" i="1"/>
  <c r="E123" i="1"/>
  <c r="E121" i="1"/>
  <c r="E119" i="1"/>
  <c r="E117" i="1"/>
  <c r="E115" i="1"/>
  <c r="E113" i="1"/>
  <c r="E111" i="1"/>
  <c r="E109" i="1"/>
  <c r="E107" i="1"/>
  <c r="E105" i="1"/>
  <c r="E103" i="1"/>
  <c r="E101" i="1"/>
  <c r="E99" i="1"/>
  <c r="E97" i="1"/>
  <c r="E95" i="1"/>
  <c r="E93" i="1"/>
  <c r="E91" i="1"/>
  <c r="E89" i="1"/>
  <c r="E87" i="1"/>
  <c r="E85" i="1"/>
  <c r="E83" i="1"/>
  <c r="E81" i="1"/>
  <c r="E79" i="1"/>
  <c r="E77" i="1"/>
  <c r="E75" i="1"/>
  <c r="E73" i="1"/>
  <c r="E71" i="1"/>
  <c r="E69" i="1"/>
  <c r="E67" i="1"/>
  <c r="E65" i="1"/>
  <c r="E63" i="1"/>
  <c r="E59" i="1"/>
  <c r="E5" i="1"/>
  <c r="E21" i="1"/>
  <c r="E19" i="1"/>
  <c r="E17" i="1"/>
  <c r="E15" i="1"/>
  <c r="E13" i="1"/>
  <c r="E11" i="1"/>
  <c r="E9" i="1"/>
  <c r="E7" i="1"/>
  <c r="E174" i="1"/>
  <c r="E4" i="1"/>
  <c r="E172" i="1"/>
  <c r="E170" i="1"/>
  <c r="E168" i="1"/>
  <c r="E166" i="1"/>
  <c r="E164" i="1"/>
  <c r="E162" i="1"/>
  <c r="E160" i="1"/>
  <c r="E158" i="1"/>
  <c r="E156" i="1"/>
  <c r="E154" i="1"/>
  <c r="E152" i="1"/>
  <c r="E150" i="1"/>
  <c r="E148" i="1"/>
  <c r="E146" i="1"/>
  <c r="E144" i="1"/>
  <c r="E142" i="1"/>
  <c r="E140" i="1"/>
  <c r="E138" i="1"/>
  <c r="E136" i="1"/>
  <c r="E134" i="1"/>
  <c r="E132" i="1"/>
  <c r="E130" i="1"/>
  <c r="E128" i="1"/>
  <c r="E126" i="1"/>
  <c r="E124" i="1"/>
  <c r="E122" i="1"/>
  <c r="E120" i="1"/>
  <c r="E118" i="1"/>
  <c r="E116" i="1"/>
  <c r="E114" i="1"/>
  <c r="E112" i="1"/>
  <c r="E110" i="1"/>
  <c r="E108" i="1"/>
  <c r="E106" i="1"/>
  <c r="E104" i="1"/>
  <c r="E102" i="1"/>
  <c r="E100" i="1"/>
  <c r="E98" i="1"/>
  <c r="E96" i="1"/>
  <c r="E94" i="1"/>
  <c r="E92" i="1"/>
  <c r="E90" i="1"/>
  <c r="E88" i="1"/>
  <c r="E86" i="1"/>
  <c r="E84" i="1"/>
  <c r="E82" i="1"/>
  <c r="E80" i="1"/>
  <c r="E78" i="1"/>
  <c r="E76" i="1"/>
  <c r="E74" i="1"/>
  <c r="E72" i="1"/>
  <c r="E70" i="1"/>
  <c r="E68" i="1"/>
  <c r="E66" i="1"/>
  <c r="E64" i="1"/>
  <c r="E62" i="1"/>
  <c r="E60" i="1"/>
  <c r="E58" i="1"/>
  <c r="E56" i="1"/>
  <c r="E54" i="1"/>
  <c r="E52" i="1"/>
  <c r="E50" i="1"/>
  <c r="E48" i="1"/>
  <c r="E46" i="1"/>
  <c r="E44" i="1"/>
  <c r="E42" i="1"/>
  <c r="E40" i="1"/>
  <c r="E38" i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E10" i="1"/>
  <c r="E8" i="1"/>
  <c r="E6" i="1"/>
  <c r="J6" i="1"/>
  <c r="J8" i="1" l="1"/>
</calcChain>
</file>

<file path=xl/sharedStrings.xml><?xml version="1.0" encoding="utf-8"?>
<sst xmlns="http://schemas.openxmlformats.org/spreadsheetml/2006/main" count="20" uniqueCount="17">
  <si>
    <t>Max</t>
  </si>
  <si>
    <t>Min</t>
  </si>
  <si>
    <t>Tolerence</t>
  </si>
  <si>
    <t>Span</t>
  </si>
  <si>
    <t>BG Meter</t>
  </si>
  <si>
    <t>FreeStyle Libre</t>
  </si>
  <si>
    <t>Reading</t>
  </si>
  <si>
    <t>&lt; Enter Your Finger Prick Reading</t>
  </si>
  <si>
    <t>&lt; Enter Your FreeStyle Libre Reading</t>
  </si>
  <si>
    <t>Reading In Tolerence</t>
  </si>
  <si>
    <t>FreeStyle Libre Tolerence Tester by BGW</t>
  </si>
  <si>
    <t>https://www.onsafelines.com/</t>
  </si>
  <si>
    <t>Min Value</t>
  </si>
  <si>
    <t>Max Value</t>
  </si>
  <si>
    <t>Step 1. Adjust the percentage tolerance as required, cell A3</t>
  </si>
  <si>
    <t>Step 2. Add your trusted blood test strip reading to cell J4</t>
  </si>
  <si>
    <t>Step 3. Add your FreeStyle Libre Sensor Reading to cell J7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</si>
</sst>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5" xfId="0" applyFill="1" applyBorder="1"/>
    <xf numFmtId="164" fontId="0" fillId="0" borderId="9" xfId="0" applyNumberFormat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 applyAlignment="1">
      <alignment horizontal="left" indent="2"/>
    </xf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/>
    <xf numFmtId="164" fontId="0" fillId="4" borderId="9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left" indent="2"/>
    </xf>
    <xf numFmtId="0" fontId="3" fillId="0" borderId="0" xfId="1"/>
    <xf numFmtId="0" fontId="2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0" fillId="2" borderId="0" xfId="0" applyNumberForma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10" fontId="0" fillId="2" borderId="7" xfId="0" applyNumberFormat="1" applyFill="1" applyBorder="1" applyAlignment="1" applyProtection="1">
      <alignment horizontal="center"/>
      <protection hidden="1"/>
    </xf>
    <xf numFmtId="9" fontId="0" fillId="4" borderId="9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3">
    <dxf>
      <font>
        <color theme="0"/>
      </font>
      <fill>
        <patternFill>
          <bgColor rgb="FF00B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nsafelin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tabSelected="1" workbookViewId="0">
      <selection activeCell="J9" sqref="J9"/>
    </sheetView>
  </sheetViews>
  <sheetFormatPr defaultRowHeight="15" x14ac:dyDescent="0.25"/>
  <cols>
    <col min="1" max="1" width="9.140625" style="2"/>
    <col min="2" max="3" width="9.140625" style="1"/>
    <col min="5" max="6" width="9.140625" style="3"/>
    <col min="7" max="7" width="2.28515625" customWidth="1"/>
    <col min="9" max="9" width="17.140625" customWidth="1"/>
    <col min="11" max="12" width="9.140625" style="2"/>
    <col min="16" max="16" width="2.5703125" customWidth="1"/>
  </cols>
  <sheetData>
    <row r="1" spans="1:16" ht="15.75" thickBot="1" x14ac:dyDescent="0.3"/>
    <row r="2" spans="1:16" ht="15.75" thickBot="1" x14ac:dyDescent="0.3">
      <c r="A2" s="2" t="s">
        <v>2</v>
      </c>
      <c r="G2" s="4"/>
      <c r="H2" s="5"/>
      <c r="I2" s="5"/>
      <c r="J2" s="25"/>
      <c r="K2" s="26"/>
      <c r="L2" s="26"/>
      <c r="M2" s="25"/>
      <c r="N2" s="25"/>
      <c r="O2" s="25"/>
      <c r="P2" s="27"/>
    </row>
    <row r="3" spans="1:16" ht="16.5" thickTop="1" thickBot="1" x14ac:dyDescent="0.3">
      <c r="A3" s="40">
        <v>0.15</v>
      </c>
      <c r="B3" s="1" t="s">
        <v>1</v>
      </c>
      <c r="C3" s="1" t="s">
        <v>0</v>
      </c>
      <c r="E3" s="3" t="s">
        <v>3</v>
      </c>
      <c r="G3" s="6"/>
      <c r="H3" s="13"/>
      <c r="I3" s="14"/>
      <c r="J3" s="19" t="s">
        <v>6</v>
      </c>
      <c r="K3" s="19"/>
      <c r="L3" s="19"/>
      <c r="M3" s="14"/>
      <c r="N3" s="14"/>
      <c r="O3" s="20"/>
      <c r="P3" s="11"/>
    </row>
    <row r="4" spans="1:16" ht="16.5" thickTop="1" thickBot="1" x14ac:dyDescent="0.3">
      <c r="A4" s="1">
        <v>3</v>
      </c>
      <c r="B4" s="1">
        <f>$A4-($A4*$A$3)</f>
        <v>2.5499999999999998</v>
      </c>
      <c r="C4" s="1">
        <f>$A4+($A4*$A$3)</f>
        <v>3.45</v>
      </c>
      <c r="E4" s="3">
        <f>C4-B4</f>
        <v>0.90000000000000036</v>
      </c>
      <c r="G4" s="6"/>
      <c r="H4" s="15" t="s">
        <v>4</v>
      </c>
      <c r="I4" s="16"/>
      <c r="J4" s="28">
        <v>3</v>
      </c>
      <c r="K4" s="29" t="s">
        <v>7</v>
      </c>
      <c r="L4" s="21"/>
      <c r="M4" s="16"/>
      <c r="N4" s="16"/>
      <c r="O4" s="22"/>
      <c r="P4" s="11"/>
    </row>
    <row r="5" spans="1:16" ht="15.75" thickTop="1" x14ac:dyDescent="0.25">
      <c r="A5" s="1">
        <v>3.1</v>
      </c>
      <c r="B5" s="1">
        <f t="shared" ref="B5:B68" si="0">$A5-($A5*$A$3)</f>
        <v>2.6350000000000002</v>
      </c>
      <c r="C5" s="1">
        <f t="shared" ref="C5:C68" si="1">$A5+($A5*$A$3)</f>
        <v>3.5649999999999999</v>
      </c>
      <c r="E5" s="3">
        <f t="shared" ref="E5:E68" si="2">C5-B5</f>
        <v>0.92999999999999972</v>
      </c>
      <c r="G5" s="6"/>
      <c r="H5" s="15" t="s">
        <v>12</v>
      </c>
      <c r="I5" s="16"/>
      <c r="J5" s="37">
        <f>IFERROR(VLOOKUP($J$4,$A$4:$C$174,2,FALSE), "Out of Range")</f>
        <v>2.5499999999999998</v>
      </c>
      <c r="K5" s="21"/>
      <c r="L5" s="21"/>
      <c r="M5" s="16"/>
      <c r="N5" s="16"/>
      <c r="O5" s="22"/>
      <c r="P5" s="11"/>
    </row>
    <row r="6" spans="1:16" ht="15.75" thickBot="1" x14ac:dyDescent="0.3">
      <c r="A6" s="1">
        <v>3.2</v>
      </c>
      <c r="B6" s="1">
        <f t="shared" si="0"/>
        <v>2.72</v>
      </c>
      <c r="C6" s="1">
        <f t="shared" si="1"/>
        <v>3.68</v>
      </c>
      <c r="E6" s="3">
        <f t="shared" si="2"/>
        <v>0.96</v>
      </c>
      <c r="G6" s="6"/>
      <c r="H6" s="15" t="s">
        <v>13</v>
      </c>
      <c r="I6" s="16"/>
      <c r="J6" s="37">
        <f>IFERROR(VLOOKUP($J$4,$A$4:$C$174,3,FALSE),"Out of Range")</f>
        <v>3.45</v>
      </c>
      <c r="K6" s="21"/>
      <c r="L6" s="21"/>
      <c r="M6" s="16"/>
      <c r="N6" s="16"/>
      <c r="O6" s="22"/>
      <c r="P6" s="11"/>
    </row>
    <row r="7" spans="1:16" ht="16.5" thickTop="1" thickBot="1" x14ac:dyDescent="0.3">
      <c r="A7" s="1">
        <v>3.3</v>
      </c>
      <c r="B7" s="1">
        <f t="shared" si="0"/>
        <v>2.8049999999999997</v>
      </c>
      <c r="C7" s="1">
        <f t="shared" si="1"/>
        <v>3.7949999999999999</v>
      </c>
      <c r="E7" s="3">
        <f t="shared" si="2"/>
        <v>0.99000000000000021</v>
      </c>
      <c r="G7" s="6"/>
      <c r="H7" s="15" t="s">
        <v>5</v>
      </c>
      <c r="I7" s="16"/>
      <c r="J7" s="12">
        <v>1</v>
      </c>
      <c r="K7" s="29" t="s">
        <v>8</v>
      </c>
      <c r="L7" s="21"/>
      <c r="M7" s="16"/>
      <c r="N7" s="16"/>
      <c r="O7" s="22"/>
      <c r="P7" s="11"/>
    </row>
    <row r="8" spans="1:16" ht="15.75" thickTop="1" x14ac:dyDescent="0.25">
      <c r="A8" s="1">
        <v>3.4</v>
      </c>
      <c r="B8" s="1">
        <f t="shared" si="0"/>
        <v>2.8899999999999997</v>
      </c>
      <c r="C8" s="1">
        <f t="shared" si="1"/>
        <v>3.91</v>
      </c>
      <c r="E8" s="3">
        <f t="shared" si="2"/>
        <v>1.0200000000000005</v>
      </c>
      <c r="G8" s="6"/>
      <c r="H8" s="15" t="s">
        <v>9</v>
      </c>
      <c r="I8" s="16"/>
      <c r="J8" s="38" t="str">
        <f>IF(AND(J7&gt;=J5,J7&lt;=J6), "Yes", "No")</f>
        <v>No</v>
      </c>
      <c r="K8" s="21"/>
      <c r="L8" s="21"/>
      <c r="M8" s="16"/>
      <c r="N8" s="16"/>
      <c r="O8" s="22"/>
      <c r="P8" s="11"/>
    </row>
    <row r="9" spans="1:16" ht="15.75" thickBot="1" x14ac:dyDescent="0.3">
      <c r="A9" s="1">
        <v>3.5</v>
      </c>
      <c r="B9" s="1">
        <f t="shared" si="0"/>
        <v>2.9750000000000001</v>
      </c>
      <c r="C9" s="1">
        <f t="shared" si="1"/>
        <v>4.0250000000000004</v>
      </c>
      <c r="E9" s="3">
        <f t="shared" si="2"/>
        <v>1.0500000000000003</v>
      </c>
      <c r="G9" s="6"/>
      <c r="H9" s="17"/>
      <c r="I9" s="18"/>
      <c r="J9" s="39">
        <f>IFERROR(IF(J7&gt;0,(J7/J4)-1,""),"")</f>
        <v>-0.66666666666666674</v>
      </c>
      <c r="K9" s="23"/>
      <c r="L9" s="23"/>
      <c r="M9" s="18"/>
      <c r="N9" s="18"/>
      <c r="O9" s="24"/>
      <c r="P9" s="11"/>
    </row>
    <row r="10" spans="1:16" ht="15.75" thickBot="1" x14ac:dyDescent="0.3">
      <c r="A10" s="1">
        <v>3.6</v>
      </c>
      <c r="B10" s="1">
        <f t="shared" si="0"/>
        <v>3.06</v>
      </c>
      <c r="C10" s="1">
        <f t="shared" si="1"/>
        <v>4.1400000000000006</v>
      </c>
      <c r="E10" s="3">
        <f t="shared" si="2"/>
        <v>1.0800000000000005</v>
      </c>
      <c r="G10" s="7"/>
      <c r="H10" s="8"/>
      <c r="I10" s="8"/>
      <c r="J10" s="8"/>
      <c r="K10" s="9"/>
      <c r="L10" s="9"/>
      <c r="M10" s="8"/>
      <c r="N10" s="8"/>
      <c r="O10" s="8"/>
      <c r="P10" s="10"/>
    </row>
    <row r="11" spans="1:16" x14ac:dyDescent="0.25">
      <c r="A11" s="1">
        <v>3.7</v>
      </c>
      <c r="B11" s="1">
        <f t="shared" si="0"/>
        <v>3.145</v>
      </c>
      <c r="C11" s="1">
        <f t="shared" si="1"/>
        <v>4.2549999999999999</v>
      </c>
      <c r="E11" s="3">
        <f t="shared" si="2"/>
        <v>1.1099999999999999</v>
      </c>
    </row>
    <row r="12" spans="1:16" x14ac:dyDescent="0.25">
      <c r="A12" s="1">
        <v>3.8</v>
      </c>
      <c r="B12" s="1">
        <f t="shared" si="0"/>
        <v>3.23</v>
      </c>
      <c r="C12" s="1">
        <f t="shared" si="1"/>
        <v>4.37</v>
      </c>
      <c r="E12" s="3">
        <f t="shared" si="2"/>
        <v>1.1400000000000001</v>
      </c>
      <c r="I12" s="31" t="s">
        <v>10</v>
      </c>
    </row>
    <row r="13" spans="1:16" x14ac:dyDescent="0.25">
      <c r="A13" s="1">
        <v>3.9</v>
      </c>
      <c r="B13" s="1">
        <f t="shared" si="0"/>
        <v>3.3149999999999999</v>
      </c>
      <c r="C13" s="1">
        <f t="shared" si="1"/>
        <v>4.4849999999999994</v>
      </c>
      <c r="E13" s="3">
        <f t="shared" si="2"/>
        <v>1.1699999999999995</v>
      </c>
    </row>
    <row r="14" spans="1:16" x14ac:dyDescent="0.25">
      <c r="A14" s="1">
        <v>4</v>
      </c>
      <c r="B14" s="1">
        <f t="shared" si="0"/>
        <v>3.4</v>
      </c>
      <c r="C14" s="1">
        <f t="shared" si="1"/>
        <v>4.5999999999999996</v>
      </c>
      <c r="E14" s="3">
        <f t="shared" si="2"/>
        <v>1.1999999999999997</v>
      </c>
      <c r="I14" t="s">
        <v>14</v>
      </c>
    </row>
    <row r="15" spans="1:16" x14ac:dyDescent="0.25">
      <c r="A15" s="1">
        <v>4.0999999999999996</v>
      </c>
      <c r="B15" s="1">
        <f t="shared" si="0"/>
        <v>3.4849999999999999</v>
      </c>
      <c r="C15" s="1">
        <f t="shared" si="1"/>
        <v>4.7149999999999999</v>
      </c>
      <c r="E15" s="3">
        <f t="shared" si="2"/>
        <v>1.23</v>
      </c>
      <c r="I15" t="s">
        <v>15</v>
      </c>
    </row>
    <row r="16" spans="1:16" x14ac:dyDescent="0.25">
      <c r="A16" s="1">
        <v>4.2</v>
      </c>
      <c r="B16" s="1">
        <f t="shared" si="0"/>
        <v>3.5700000000000003</v>
      </c>
      <c r="C16" s="1">
        <f t="shared" si="1"/>
        <v>4.83</v>
      </c>
      <c r="E16" s="3">
        <f t="shared" si="2"/>
        <v>1.2599999999999998</v>
      </c>
      <c r="I16" t="s">
        <v>16</v>
      </c>
    </row>
    <row r="17" spans="1:9" x14ac:dyDescent="0.25">
      <c r="A17" s="1">
        <v>4.3</v>
      </c>
      <c r="B17" s="1">
        <f t="shared" si="0"/>
        <v>3.6549999999999998</v>
      </c>
      <c r="C17" s="1">
        <f t="shared" si="1"/>
        <v>4.9449999999999994</v>
      </c>
      <c r="E17" s="3">
        <f t="shared" si="2"/>
        <v>1.2899999999999996</v>
      </c>
    </row>
    <row r="18" spans="1:9" x14ac:dyDescent="0.25">
      <c r="A18" s="1">
        <v>4.4000000000000004</v>
      </c>
      <c r="B18" s="1">
        <f t="shared" si="0"/>
        <v>3.74</v>
      </c>
      <c r="C18" s="1">
        <f t="shared" si="1"/>
        <v>5.0600000000000005</v>
      </c>
      <c r="E18" s="3">
        <f t="shared" si="2"/>
        <v>1.3200000000000003</v>
      </c>
    </row>
    <row r="19" spans="1:9" x14ac:dyDescent="0.25">
      <c r="A19" s="1">
        <v>4.5</v>
      </c>
      <c r="B19" s="1">
        <f t="shared" si="0"/>
        <v>3.8250000000000002</v>
      </c>
      <c r="C19" s="1">
        <f t="shared" si="1"/>
        <v>5.1749999999999998</v>
      </c>
      <c r="E19" s="3">
        <f t="shared" si="2"/>
        <v>1.3499999999999996</v>
      </c>
      <c r="I19" s="30" t="s">
        <v>11</v>
      </c>
    </row>
    <row r="20" spans="1:9" x14ac:dyDescent="0.25">
      <c r="A20" s="1">
        <v>4.5999999999999996</v>
      </c>
      <c r="B20" s="1">
        <f t="shared" si="0"/>
        <v>3.9099999999999997</v>
      </c>
      <c r="C20" s="1">
        <f t="shared" si="1"/>
        <v>5.2899999999999991</v>
      </c>
      <c r="E20" s="3">
        <f t="shared" si="2"/>
        <v>1.3799999999999994</v>
      </c>
    </row>
    <row r="21" spans="1:9" x14ac:dyDescent="0.25">
      <c r="A21" s="1">
        <v>4.7</v>
      </c>
      <c r="B21" s="1">
        <f t="shared" si="0"/>
        <v>3.9950000000000001</v>
      </c>
      <c r="C21" s="1">
        <f t="shared" si="1"/>
        <v>5.4050000000000002</v>
      </c>
      <c r="E21" s="3">
        <f t="shared" si="2"/>
        <v>1.4100000000000001</v>
      </c>
    </row>
    <row r="22" spans="1:9" x14ac:dyDescent="0.25">
      <c r="A22" s="1">
        <v>4.8</v>
      </c>
      <c r="B22" s="1">
        <f t="shared" si="0"/>
        <v>4.08</v>
      </c>
      <c r="C22" s="1">
        <f t="shared" si="1"/>
        <v>5.52</v>
      </c>
      <c r="E22" s="3">
        <f t="shared" si="2"/>
        <v>1.4399999999999995</v>
      </c>
    </row>
    <row r="23" spans="1:9" x14ac:dyDescent="0.25">
      <c r="A23" s="1">
        <v>4.9000000000000004</v>
      </c>
      <c r="B23" s="1">
        <f t="shared" si="0"/>
        <v>4.165</v>
      </c>
      <c r="C23" s="1">
        <f t="shared" si="1"/>
        <v>5.6350000000000007</v>
      </c>
      <c r="E23" s="3">
        <f t="shared" si="2"/>
        <v>1.4700000000000006</v>
      </c>
    </row>
    <row r="24" spans="1:9" x14ac:dyDescent="0.25">
      <c r="A24" s="1">
        <v>5</v>
      </c>
      <c r="B24" s="1">
        <f t="shared" si="0"/>
        <v>4.25</v>
      </c>
      <c r="C24" s="1">
        <f t="shared" si="1"/>
        <v>5.75</v>
      </c>
      <c r="E24" s="3">
        <f t="shared" si="2"/>
        <v>1.5</v>
      </c>
    </row>
    <row r="25" spans="1:9" x14ac:dyDescent="0.25">
      <c r="A25" s="1">
        <v>5.0999999999999996</v>
      </c>
      <c r="B25" s="1">
        <f t="shared" si="0"/>
        <v>4.335</v>
      </c>
      <c r="C25" s="1">
        <f t="shared" si="1"/>
        <v>5.8649999999999993</v>
      </c>
      <c r="E25" s="3">
        <f t="shared" si="2"/>
        <v>1.5299999999999994</v>
      </c>
    </row>
    <row r="26" spans="1:9" x14ac:dyDescent="0.25">
      <c r="A26" s="1">
        <v>5.2</v>
      </c>
      <c r="B26" s="1">
        <f t="shared" si="0"/>
        <v>4.42</v>
      </c>
      <c r="C26" s="1">
        <f t="shared" si="1"/>
        <v>5.98</v>
      </c>
      <c r="E26" s="3">
        <f t="shared" si="2"/>
        <v>1.5600000000000005</v>
      </c>
    </row>
    <row r="27" spans="1:9" x14ac:dyDescent="0.25">
      <c r="A27" s="1">
        <v>5.3</v>
      </c>
      <c r="B27" s="1">
        <f t="shared" si="0"/>
        <v>4.5049999999999999</v>
      </c>
      <c r="C27" s="1">
        <f t="shared" si="1"/>
        <v>6.0949999999999998</v>
      </c>
      <c r="E27" s="3">
        <f t="shared" si="2"/>
        <v>1.5899999999999999</v>
      </c>
    </row>
    <row r="28" spans="1:9" x14ac:dyDescent="0.25">
      <c r="A28" s="1">
        <v>5.4</v>
      </c>
      <c r="B28" s="1">
        <f t="shared" si="0"/>
        <v>4.59</v>
      </c>
      <c r="C28" s="1">
        <f t="shared" si="1"/>
        <v>6.2100000000000009</v>
      </c>
      <c r="E28" s="3">
        <f t="shared" si="2"/>
        <v>1.620000000000001</v>
      </c>
    </row>
    <row r="29" spans="1:9" x14ac:dyDescent="0.25">
      <c r="A29" s="1">
        <v>5.5</v>
      </c>
      <c r="B29" s="1">
        <f t="shared" si="0"/>
        <v>4.6749999999999998</v>
      </c>
      <c r="C29" s="1">
        <f t="shared" si="1"/>
        <v>6.3250000000000002</v>
      </c>
      <c r="E29" s="3">
        <f t="shared" si="2"/>
        <v>1.6500000000000004</v>
      </c>
    </row>
    <row r="30" spans="1:9" x14ac:dyDescent="0.25">
      <c r="A30" s="1">
        <v>5.6</v>
      </c>
      <c r="B30" s="1">
        <f t="shared" si="0"/>
        <v>4.76</v>
      </c>
      <c r="C30" s="1">
        <f t="shared" si="1"/>
        <v>6.4399999999999995</v>
      </c>
      <c r="E30" s="3">
        <f t="shared" si="2"/>
        <v>1.6799999999999997</v>
      </c>
    </row>
    <row r="31" spans="1:9" x14ac:dyDescent="0.25">
      <c r="A31" s="1">
        <v>5.7</v>
      </c>
      <c r="B31" s="1">
        <f t="shared" si="0"/>
        <v>4.8450000000000006</v>
      </c>
      <c r="C31" s="1">
        <f t="shared" si="1"/>
        <v>6.5549999999999997</v>
      </c>
      <c r="E31" s="3">
        <f t="shared" si="2"/>
        <v>1.7099999999999991</v>
      </c>
    </row>
    <row r="32" spans="1:9" x14ac:dyDescent="0.25">
      <c r="A32" s="1">
        <v>5.8</v>
      </c>
      <c r="B32" s="1">
        <f t="shared" si="0"/>
        <v>4.93</v>
      </c>
      <c r="C32" s="1">
        <f t="shared" si="1"/>
        <v>6.67</v>
      </c>
      <c r="E32" s="3">
        <f t="shared" si="2"/>
        <v>1.7400000000000002</v>
      </c>
    </row>
    <row r="33" spans="1:5" x14ac:dyDescent="0.25">
      <c r="A33" s="1">
        <v>5.9</v>
      </c>
      <c r="B33" s="1">
        <f t="shared" si="0"/>
        <v>5.0150000000000006</v>
      </c>
      <c r="C33" s="1">
        <f t="shared" si="1"/>
        <v>6.7850000000000001</v>
      </c>
      <c r="E33" s="3">
        <f t="shared" si="2"/>
        <v>1.7699999999999996</v>
      </c>
    </row>
    <row r="34" spans="1:5" x14ac:dyDescent="0.25">
      <c r="A34" s="1">
        <v>6</v>
      </c>
      <c r="B34" s="1">
        <f t="shared" si="0"/>
        <v>5.0999999999999996</v>
      </c>
      <c r="C34" s="1">
        <f t="shared" si="1"/>
        <v>6.9</v>
      </c>
      <c r="E34" s="3">
        <f t="shared" si="2"/>
        <v>1.8000000000000007</v>
      </c>
    </row>
    <row r="35" spans="1:5" x14ac:dyDescent="0.25">
      <c r="A35" s="1">
        <v>6.1</v>
      </c>
      <c r="B35" s="1">
        <f t="shared" si="0"/>
        <v>5.1849999999999996</v>
      </c>
      <c r="C35" s="1">
        <f t="shared" si="1"/>
        <v>7.0149999999999997</v>
      </c>
      <c r="E35" s="3">
        <f t="shared" si="2"/>
        <v>1.83</v>
      </c>
    </row>
    <row r="36" spans="1:5" x14ac:dyDescent="0.25">
      <c r="A36" s="1">
        <v>6.2</v>
      </c>
      <c r="B36" s="1">
        <f t="shared" si="0"/>
        <v>5.2700000000000005</v>
      </c>
      <c r="C36" s="1">
        <f t="shared" si="1"/>
        <v>7.13</v>
      </c>
      <c r="E36" s="3">
        <f t="shared" si="2"/>
        <v>1.8599999999999994</v>
      </c>
    </row>
    <row r="37" spans="1:5" x14ac:dyDescent="0.25">
      <c r="A37" s="1">
        <v>6.3</v>
      </c>
      <c r="B37" s="1">
        <f t="shared" si="0"/>
        <v>5.3549999999999995</v>
      </c>
      <c r="C37" s="1">
        <f t="shared" si="1"/>
        <v>7.2450000000000001</v>
      </c>
      <c r="E37" s="3">
        <f t="shared" si="2"/>
        <v>1.8900000000000006</v>
      </c>
    </row>
    <row r="38" spans="1:5" x14ac:dyDescent="0.25">
      <c r="A38" s="1">
        <v>6.4</v>
      </c>
      <c r="B38" s="1">
        <f t="shared" si="0"/>
        <v>5.44</v>
      </c>
      <c r="C38" s="1">
        <f t="shared" si="1"/>
        <v>7.36</v>
      </c>
      <c r="E38" s="3">
        <f t="shared" si="2"/>
        <v>1.92</v>
      </c>
    </row>
    <row r="39" spans="1:5" x14ac:dyDescent="0.25">
      <c r="A39" s="1">
        <v>6.5</v>
      </c>
      <c r="B39" s="1">
        <f t="shared" si="0"/>
        <v>5.5250000000000004</v>
      </c>
      <c r="C39" s="1">
        <f t="shared" si="1"/>
        <v>7.4749999999999996</v>
      </c>
      <c r="E39" s="3">
        <f t="shared" si="2"/>
        <v>1.9499999999999993</v>
      </c>
    </row>
    <row r="40" spans="1:5" x14ac:dyDescent="0.25">
      <c r="A40" s="1">
        <v>6.6</v>
      </c>
      <c r="B40" s="1">
        <f t="shared" si="0"/>
        <v>5.6099999999999994</v>
      </c>
      <c r="C40" s="1">
        <f t="shared" si="1"/>
        <v>7.59</v>
      </c>
      <c r="E40" s="3">
        <f t="shared" si="2"/>
        <v>1.9800000000000004</v>
      </c>
    </row>
    <row r="41" spans="1:5" x14ac:dyDescent="0.25">
      <c r="A41" s="1">
        <v>6.7</v>
      </c>
      <c r="B41" s="1">
        <f t="shared" si="0"/>
        <v>5.6950000000000003</v>
      </c>
      <c r="C41" s="1">
        <f t="shared" si="1"/>
        <v>7.7050000000000001</v>
      </c>
      <c r="E41" s="3">
        <f t="shared" si="2"/>
        <v>2.0099999999999998</v>
      </c>
    </row>
    <row r="42" spans="1:5" x14ac:dyDescent="0.25">
      <c r="A42" s="1">
        <v>6.8</v>
      </c>
      <c r="B42" s="1">
        <f t="shared" si="0"/>
        <v>5.7799999999999994</v>
      </c>
      <c r="C42" s="1">
        <f t="shared" si="1"/>
        <v>7.82</v>
      </c>
      <c r="E42" s="3">
        <f t="shared" si="2"/>
        <v>2.0400000000000009</v>
      </c>
    </row>
    <row r="43" spans="1:5" x14ac:dyDescent="0.25">
      <c r="A43" s="1">
        <v>6.9</v>
      </c>
      <c r="B43" s="1">
        <f t="shared" si="0"/>
        <v>5.8650000000000002</v>
      </c>
      <c r="C43" s="1">
        <f t="shared" si="1"/>
        <v>7.9350000000000005</v>
      </c>
      <c r="E43" s="3">
        <f t="shared" si="2"/>
        <v>2.0700000000000003</v>
      </c>
    </row>
    <row r="44" spans="1:5" x14ac:dyDescent="0.25">
      <c r="A44" s="1">
        <v>7</v>
      </c>
      <c r="B44" s="1">
        <f t="shared" si="0"/>
        <v>5.95</v>
      </c>
      <c r="C44" s="1">
        <f t="shared" si="1"/>
        <v>8.0500000000000007</v>
      </c>
      <c r="E44" s="3">
        <f t="shared" si="2"/>
        <v>2.1000000000000005</v>
      </c>
    </row>
    <row r="45" spans="1:5" x14ac:dyDescent="0.25">
      <c r="A45" s="1">
        <v>7.1</v>
      </c>
      <c r="B45" s="1">
        <f t="shared" si="0"/>
        <v>6.0350000000000001</v>
      </c>
      <c r="C45" s="1">
        <f t="shared" si="1"/>
        <v>8.1649999999999991</v>
      </c>
      <c r="E45" s="3">
        <f t="shared" si="2"/>
        <v>2.129999999999999</v>
      </c>
    </row>
    <row r="46" spans="1:5" x14ac:dyDescent="0.25">
      <c r="A46" s="1">
        <v>7.2</v>
      </c>
      <c r="B46" s="1">
        <f t="shared" si="0"/>
        <v>6.12</v>
      </c>
      <c r="C46" s="1">
        <f t="shared" si="1"/>
        <v>8.2800000000000011</v>
      </c>
      <c r="E46" s="3">
        <f t="shared" si="2"/>
        <v>2.160000000000001</v>
      </c>
    </row>
    <row r="47" spans="1:5" x14ac:dyDescent="0.25">
      <c r="A47" s="1">
        <v>7.3</v>
      </c>
      <c r="B47" s="1">
        <f t="shared" si="0"/>
        <v>6.2050000000000001</v>
      </c>
      <c r="C47" s="1">
        <f t="shared" si="1"/>
        <v>8.3949999999999996</v>
      </c>
      <c r="E47" s="3">
        <f t="shared" si="2"/>
        <v>2.1899999999999995</v>
      </c>
    </row>
    <row r="48" spans="1:5" x14ac:dyDescent="0.25">
      <c r="A48" s="1">
        <v>7.4</v>
      </c>
      <c r="B48" s="1">
        <f t="shared" si="0"/>
        <v>6.29</v>
      </c>
      <c r="C48" s="1">
        <f t="shared" si="1"/>
        <v>8.51</v>
      </c>
      <c r="E48" s="3">
        <f t="shared" si="2"/>
        <v>2.2199999999999998</v>
      </c>
    </row>
    <row r="49" spans="1:5" x14ac:dyDescent="0.25">
      <c r="A49" s="1">
        <v>7.5</v>
      </c>
      <c r="B49" s="1">
        <f t="shared" si="0"/>
        <v>6.375</v>
      </c>
      <c r="C49" s="1">
        <f t="shared" si="1"/>
        <v>8.625</v>
      </c>
      <c r="E49" s="3">
        <f t="shared" si="2"/>
        <v>2.25</v>
      </c>
    </row>
    <row r="50" spans="1:5" x14ac:dyDescent="0.25">
      <c r="A50" s="1">
        <v>7.6</v>
      </c>
      <c r="B50" s="1">
        <f t="shared" si="0"/>
        <v>6.46</v>
      </c>
      <c r="C50" s="1">
        <f t="shared" si="1"/>
        <v>8.74</v>
      </c>
      <c r="E50" s="3">
        <f t="shared" si="2"/>
        <v>2.2800000000000002</v>
      </c>
    </row>
    <row r="51" spans="1:5" x14ac:dyDescent="0.25">
      <c r="A51" s="1">
        <v>7.7</v>
      </c>
      <c r="B51" s="1">
        <f t="shared" si="0"/>
        <v>6.5449999999999999</v>
      </c>
      <c r="C51" s="1">
        <f t="shared" si="1"/>
        <v>8.8550000000000004</v>
      </c>
      <c r="E51" s="3">
        <f t="shared" si="2"/>
        <v>2.3100000000000005</v>
      </c>
    </row>
    <row r="52" spans="1:5" x14ac:dyDescent="0.25">
      <c r="A52" s="1">
        <v>7.8</v>
      </c>
      <c r="B52" s="1">
        <f t="shared" si="0"/>
        <v>6.63</v>
      </c>
      <c r="C52" s="1">
        <f t="shared" si="1"/>
        <v>8.9699999999999989</v>
      </c>
      <c r="E52" s="3">
        <f t="shared" si="2"/>
        <v>2.339999999999999</v>
      </c>
    </row>
    <row r="53" spans="1:5" x14ac:dyDescent="0.25">
      <c r="A53" s="1">
        <v>7.9</v>
      </c>
      <c r="B53" s="1">
        <f t="shared" si="0"/>
        <v>6.7149999999999999</v>
      </c>
      <c r="C53" s="1">
        <f t="shared" si="1"/>
        <v>9.0850000000000009</v>
      </c>
      <c r="E53" s="3">
        <f t="shared" si="2"/>
        <v>2.370000000000001</v>
      </c>
    </row>
    <row r="54" spans="1:5" x14ac:dyDescent="0.25">
      <c r="A54" s="1">
        <v>8</v>
      </c>
      <c r="B54" s="1">
        <f t="shared" si="0"/>
        <v>6.8</v>
      </c>
      <c r="C54" s="1">
        <f t="shared" si="1"/>
        <v>9.1999999999999993</v>
      </c>
      <c r="E54" s="3">
        <f t="shared" si="2"/>
        <v>2.3999999999999995</v>
      </c>
    </row>
    <row r="55" spans="1:5" x14ac:dyDescent="0.25">
      <c r="A55" s="1">
        <v>8.1</v>
      </c>
      <c r="B55" s="1">
        <f t="shared" si="0"/>
        <v>6.8849999999999998</v>
      </c>
      <c r="C55" s="1">
        <f t="shared" si="1"/>
        <v>9.3149999999999995</v>
      </c>
      <c r="E55" s="3">
        <f t="shared" si="2"/>
        <v>2.4299999999999997</v>
      </c>
    </row>
    <row r="56" spans="1:5" x14ac:dyDescent="0.25">
      <c r="A56" s="1">
        <v>8.1999999999999993</v>
      </c>
      <c r="B56" s="1">
        <f t="shared" si="0"/>
        <v>6.97</v>
      </c>
      <c r="C56" s="1">
        <f t="shared" si="1"/>
        <v>9.43</v>
      </c>
      <c r="E56" s="3">
        <f t="shared" si="2"/>
        <v>2.46</v>
      </c>
    </row>
    <row r="57" spans="1:5" x14ac:dyDescent="0.25">
      <c r="A57" s="1">
        <v>8.3000000000000007</v>
      </c>
      <c r="B57" s="1">
        <f t="shared" si="0"/>
        <v>7.0550000000000006</v>
      </c>
      <c r="C57" s="1">
        <f t="shared" si="1"/>
        <v>9.5450000000000017</v>
      </c>
      <c r="E57" s="3">
        <f t="shared" si="2"/>
        <v>2.4900000000000011</v>
      </c>
    </row>
    <row r="58" spans="1:5" x14ac:dyDescent="0.25">
      <c r="A58" s="1">
        <v>8.4</v>
      </c>
      <c r="B58" s="1">
        <f t="shared" si="0"/>
        <v>7.1400000000000006</v>
      </c>
      <c r="C58" s="1">
        <f t="shared" si="1"/>
        <v>9.66</v>
      </c>
      <c r="E58" s="3">
        <f t="shared" si="2"/>
        <v>2.5199999999999996</v>
      </c>
    </row>
    <row r="59" spans="1:5" x14ac:dyDescent="0.25">
      <c r="A59" s="1">
        <v>8.5</v>
      </c>
      <c r="B59" s="1">
        <f t="shared" si="0"/>
        <v>7.2249999999999996</v>
      </c>
      <c r="C59" s="1">
        <f t="shared" si="1"/>
        <v>9.7750000000000004</v>
      </c>
      <c r="E59" s="3">
        <f t="shared" si="2"/>
        <v>2.5500000000000007</v>
      </c>
    </row>
    <row r="60" spans="1:5" x14ac:dyDescent="0.25">
      <c r="A60" s="1">
        <v>8.6</v>
      </c>
      <c r="B60" s="1">
        <f t="shared" si="0"/>
        <v>7.31</v>
      </c>
      <c r="C60" s="1">
        <f t="shared" si="1"/>
        <v>9.8899999999999988</v>
      </c>
      <c r="E60" s="3">
        <f t="shared" si="2"/>
        <v>2.5799999999999992</v>
      </c>
    </row>
    <row r="61" spans="1:5" x14ac:dyDescent="0.25">
      <c r="A61" s="1">
        <v>8.6999999999999993</v>
      </c>
      <c r="B61" s="1">
        <f t="shared" si="0"/>
        <v>7.3949999999999996</v>
      </c>
      <c r="C61" s="1">
        <f t="shared" si="1"/>
        <v>10.004999999999999</v>
      </c>
      <c r="E61" s="3">
        <f t="shared" si="2"/>
        <v>2.6099999999999994</v>
      </c>
    </row>
    <row r="62" spans="1:5" x14ac:dyDescent="0.25">
      <c r="A62" s="1">
        <v>8.8000000000000007</v>
      </c>
      <c r="B62" s="1">
        <f t="shared" si="0"/>
        <v>7.48</v>
      </c>
      <c r="C62" s="1">
        <f t="shared" si="1"/>
        <v>10.120000000000001</v>
      </c>
      <c r="E62" s="3">
        <f t="shared" si="2"/>
        <v>2.6400000000000006</v>
      </c>
    </row>
    <row r="63" spans="1:5" x14ac:dyDescent="0.25">
      <c r="A63" s="1">
        <v>8.9</v>
      </c>
      <c r="B63" s="1">
        <f t="shared" si="0"/>
        <v>7.5650000000000004</v>
      </c>
      <c r="C63" s="1">
        <f t="shared" si="1"/>
        <v>10.234999999999999</v>
      </c>
      <c r="E63" s="3">
        <f t="shared" si="2"/>
        <v>2.669999999999999</v>
      </c>
    </row>
    <row r="64" spans="1:5" x14ac:dyDescent="0.25">
      <c r="A64" s="1">
        <v>9</v>
      </c>
      <c r="B64" s="1">
        <f t="shared" si="0"/>
        <v>7.65</v>
      </c>
      <c r="C64" s="1">
        <f t="shared" si="1"/>
        <v>10.35</v>
      </c>
      <c r="E64" s="3">
        <f t="shared" si="2"/>
        <v>2.6999999999999993</v>
      </c>
    </row>
    <row r="65" spans="1:5" x14ac:dyDescent="0.25">
      <c r="A65" s="1">
        <v>9.1</v>
      </c>
      <c r="B65" s="1">
        <f t="shared" si="0"/>
        <v>7.7349999999999994</v>
      </c>
      <c r="C65" s="1">
        <f t="shared" si="1"/>
        <v>10.465</v>
      </c>
      <c r="E65" s="3">
        <f t="shared" si="2"/>
        <v>2.7300000000000004</v>
      </c>
    </row>
    <row r="66" spans="1:5" x14ac:dyDescent="0.25">
      <c r="A66" s="1">
        <v>9.1999999999999993</v>
      </c>
      <c r="B66" s="1">
        <f t="shared" si="0"/>
        <v>7.8199999999999994</v>
      </c>
      <c r="C66" s="1">
        <f t="shared" si="1"/>
        <v>10.579999999999998</v>
      </c>
      <c r="E66" s="3">
        <f t="shared" si="2"/>
        <v>2.7599999999999989</v>
      </c>
    </row>
    <row r="67" spans="1:5" x14ac:dyDescent="0.25">
      <c r="A67" s="1">
        <v>9.3000000000000007</v>
      </c>
      <c r="B67" s="1">
        <f t="shared" si="0"/>
        <v>7.9050000000000011</v>
      </c>
      <c r="C67" s="1">
        <f t="shared" si="1"/>
        <v>10.695</v>
      </c>
      <c r="E67" s="3">
        <f t="shared" si="2"/>
        <v>2.7899999999999991</v>
      </c>
    </row>
    <row r="68" spans="1:5" x14ac:dyDescent="0.25">
      <c r="A68" s="1">
        <v>9.4</v>
      </c>
      <c r="B68" s="1">
        <f t="shared" si="0"/>
        <v>7.99</v>
      </c>
      <c r="C68" s="1">
        <f t="shared" si="1"/>
        <v>10.81</v>
      </c>
      <c r="E68" s="3">
        <f t="shared" si="2"/>
        <v>2.8200000000000003</v>
      </c>
    </row>
    <row r="69" spans="1:5" x14ac:dyDescent="0.25">
      <c r="A69" s="1">
        <v>9.5</v>
      </c>
      <c r="B69" s="1">
        <f t="shared" ref="B69:B132" si="3">$A69-($A69*$A$3)</f>
        <v>8.0749999999999993</v>
      </c>
      <c r="C69" s="1">
        <f t="shared" ref="C69:C132" si="4">$A69+($A69*$A$3)</f>
        <v>10.925000000000001</v>
      </c>
      <c r="E69" s="3">
        <f t="shared" ref="E69:E132" si="5">C69-B69</f>
        <v>2.8500000000000014</v>
      </c>
    </row>
    <row r="70" spans="1:5" x14ac:dyDescent="0.25">
      <c r="A70" s="1">
        <v>9.6</v>
      </c>
      <c r="B70" s="1">
        <f t="shared" si="3"/>
        <v>8.16</v>
      </c>
      <c r="C70" s="1">
        <f t="shared" si="4"/>
        <v>11.04</v>
      </c>
      <c r="E70" s="3">
        <f t="shared" si="5"/>
        <v>2.879999999999999</v>
      </c>
    </row>
    <row r="71" spans="1:5" x14ac:dyDescent="0.25">
      <c r="A71" s="1">
        <v>9.6999999999999993</v>
      </c>
      <c r="B71" s="1">
        <f t="shared" si="3"/>
        <v>8.2449999999999992</v>
      </c>
      <c r="C71" s="1">
        <f t="shared" si="4"/>
        <v>11.154999999999999</v>
      </c>
      <c r="E71" s="3">
        <f t="shared" si="5"/>
        <v>2.91</v>
      </c>
    </row>
    <row r="72" spans="1:5" x14ac:dyDescent="0.25">
      <c r="A72" s="1">
        <v>9.8000000000000007</v>
      </c>
      <c r="B72" s="1">
        <f t="shared" si="3"/>
        <v>8.33</v>
      </c>
      <c r="C72" s="1">
        <f t="shared" si="4"/>
        <v>11.270000000000001</v>
      </c>
      <c r="E72" s="3">
        <f t="shared" si="5"/>
        <v>2.9400000000000013</v>
      </c>
    </row>
    <row r="73" spans="1:5" x14ac:dyDescent="0.25">
      <c r="A73" s="1">
        <v>9.9</v>
      </c>
      <c r="B73" s="1">
        <f t="shared" si="3"/>
        <v>8.4150000000000009</v>
      </c>
      <c r="C73" s="1">
        <f t="shared" si="4"/>
        <v>11.385</v>
      </c>
      <c r="E73" s="3">
        <f t="shared" si="5"/>
        <v>2.9699999999999989</v>
      </c>
    </row>
    <row r="74" spans="1:5" x14ac:dyDescent="0.25">
      <c r="A74" s="1">
        <v>10</v>
      </c>
      <c r="B74" s="1">
        <f t="shared" si="3"/>
        <v>8.5</v>
      </c>
      <c r="C74" s="1">
        <f t="shared" si="4"/>
        <v>11.5</v>
      </c>
      <c r="E74" s="3">
        <f t="shared" si="5"/>
        <v>3</v>
      </c>
    </row>
    <row r="75" spans="1:5" x14ac:dyDescent="0.25">
      <c r="A75" s="1">
        <v>10.1</v>
      </c>
      <c r="B75" s="1">
        <f t="shared" si="3"/>
        <v>8.5849999999999991</v>
      </c>
      <c r="C75" s="1">
        <f t="shared" si="4"/>
        <v>11.615</v>
      </c>
      <c r="E75" s="3">
        <f t="shared" si="5"/>
        <v>3.0300000000000011</v>
      </c>
    </row>
    <row r="76" spans="1:5" x14ac:dyDescent="0.25">
      <c r="A76" s="1">
        <v>10.199999999999999</v>
      </c>
      <c r="B76" s="1">
        <f t="shared" si="3"/>
        <v>8.67</v>
      </c>
      <c r="C76" s="1">
        <f t="shared" si="4"/>
        <v>11.729999999999999</v>
      </c>
      <c r="E76" s="3">
        <f t="shared" si="5"/>
        <v>3.0599999999999987</v>
      </c>
    </row>
    <row r="77" spans="1:5" x14ac:dyDescent="0.25">
      <c r="A77" s="1">
        <v>10.3</v>
      </c>
      <c r="B77" s="1">
        <f t="shared" si="3"/>
        <v>8.7550000000000008</v>
      </c>
      <c r="C77" s="1">
        <f t="shared" si="4"/>
        <v>11.845000000000001</v>
      </c>
      <c r="E77" s="3">
        <f t="shared" si="5"/>
        <v>3.09</v>
      </c>
    </row>
    <row r="78" spans="1:5" x14ac:dyDescent="0.25">
      <c r="A78" s="1">
        <v>10.4</v>
      </c>
      <c r="B78" s="1">
        <f t="shared" si="3"/>
        <v>8.84</v>
      </c>
      <c r="C78" s="1">
        <f t="shared" si="4"/>
        <v>11.96</v>
      </c>
      <c r="E78" s="3">
        <f t="shared" si="5"/>
        <v>3.120000000000001</v>
      </c>
    </row>
    <row r="79" spans="1:5" x14ac:dyDescent="0.25">
      <c r="A79" s="1">
        <v>10.5</v>
      </c>
      <c r="B79" s="1">
        <f t="shared" si="3"/>
        <v>8.9250000000000007</v>
      </c>
      <c r="C79" s="1">
        <f t="shared" si="4"/>
        <v>12.074999999999999</v>
      </c>
      <c r="E79" s="3">
        <f t="shared" si="5"/>
        <v>3.1499999999999986</v>
      </c>
    </row>
    <row r="80" spans="1:5" x14ac:dyDescent="0.25">
      <c r="A80" s="1">
        <v>10.6</v>
      </c>
      <c r="B80" s="1">
        <f t="shared" si="3"/>
        <v>9.01</v>
      </c>
      <c r="C80" s="1">
        <f t="shared" si="4"/>
        <v>12.19</v>
      </c>
      <c r="E80" s="3">
        <f t="shared" si="5"/>
        <v>3.1799999999999997</v>
      </c>
    </row>
    <row r="81" spans="1:5" x14ac:dyDescent="0.25">
      <c r="A81" s="1">
        <v>10.7</v>
      </c>
      <c r="B81" s="1">
        <f t="shared" si="3"/>
        <v>9.0949999999999989</v>
      </c>
      <c r="C81" s="1">
        <f t="shared" si="4"/>
        <v>12.305</v>
      </c>
      <c r="E81" s="3">
        <f t="shared" si="5"/>
        <v>3.2100000000000009</v>
      </c>
    </row>
    <row r="82" spans="1:5" x14ac:dyDescent="0.25">
      <c r="A82" s="1">
        <v>10.8</v>
      </c>
      <c r="B82" s="1">
        <f t="shared" si="3"/>
        <v>9.18</v>
      </c>
      <c r="C82" s="1">
        <f t="shared" si="4"/>
        <v>12.420000000000002</v>
      </c>
      <c r="E82" s="3">
        <f t="shared" si="5"/>
        <v>3.240000000000002</v>
      </c>
    </row>
    <row r="83" spans="1:5" x14ac:dyDescent="0.25">
      <c r="A83" s="1">
        <v>10.9</v>
      </c>
      <c r="B83" s="1">
        <f t="shared" si="3"/>
        <v>9.2650000000000006</v>
      </c>
      <c r="C83" s="1">
        <f t="shared" si="4"/>
        <v>12.535</v>
      </c>
      <c r="E83" s="3">
        <f t="shared" si="5"/>
        <v>3.2699999999999996</v>
      </c>
    </row>
    <row r="84" spans="1:5" x14ac:dyDescent="0.25">
      <c r="A84" s="1">
        <v>11</v>
      </c>
      <c r="B84" s="1">
        <f t="shared" si="3"/>
        <v>9.35</v>
      </c>
      <c r="C84" s="1">
        <f t="shared" si="4"/>
        <v>12.65</v>
      </c>
      <c r="E84" s="3">
        <f t="shared" si="5"/>
        <v>3.3000000000000007</v>
      </c>
    </row>
    <row r="85" spans="1:5" x14ac:dyDescent="0.25">
      <c r="A85" s="1">
        <v>11.1</v>
      </c>
      <c r="B85" s="1">
        <f t="shared" si="3"/>
        <v>9.4350000000000005</v>
      </c>
      <c r="C85" s="1">
        <f t="shared" si="4"/>
        <v>12.764999999999999</v>
      </c>
      <c r="E85" s="3">
        <f t="shared" si="5"/>
        <v>3.3299999999999983</v>
      </c>
    </row>
    <row r="86" spans="1:5" x14ac:dyDescent="0.25">
      <c r="A86" s="1">
        <v>11.2</v>
      </c>
      <c r="B86" s="1">
        <f t="shared" si="3"/>
        <v>9.52</v>
      </c>
      <c r="C86" s="1">
        <f t="shared" si="4"/>
        <v>12.879999999999999</v>
      </c>
      <c r="E86" s="3">
        <f t="shared" si="5"/>
        <v>3.3599999999999994</v>
      </c>
    </row>
    <row r="87" spans="1:5" x14ac:dyDescent="0.25">
      <c r="A87" s="1">
        <v>11.3</v>
      </c>
      <c r="B87" s="1">
        <f t="shared" si="3"/>
        <v>9.6050000000000004</v>
      </c>
      <c r="C87" s="1">
        <f t="shared" si="4"/>
        <v>12.995000000000001</v>
      </c>
      <c r="E87" s="3">
        <f t="shared" si="5"/>
        <v>3.3900000000000006</v>
      </c>
    </row>
    <row r="88" spans="1:5" x14ac:dyDescent="0.25">
      <c r="A88" s="1">
        <v>11.4</v>
      </c>
      <c r="B88" s="1">
        <f t="shared" si="3"/>
        <v>9.6900000000000013</v>
      </c>
      <c r="C88" s="1">
        <f t="shared" si="4"/>
        <v>13.11</v>
      </c>
      <c r="E88" s="3">
        <f t="shared" si="5"/>
        <v>3.4199999999999982</v>
      </c>
    </row>
    <row r="89" spans="1:5" x14ac:dyDescent="0.25">
      <c r="A89" s="1">
        <v>11.5</v>
      </c>
      <c r="B89" s="1">
        <f t="shared" si="3"/>
        <v>9.7750000000000004</v>
      </c>
      <c r="C89" s="1">
        <f t="shared" si="4"/>
        <v>13.225</v>
      </c>
      <c r="E89" s="3">
        <f t="shared" si="5"/>
        <v>3.4499999999999993</v>
      </c>
    </row>
    <row r="90" spans="1:5" x14ac:dyDescent="0.25">
      <c r="A90" s="1">
        <v>11.6</v>
      </c>
      <c r="B90" s="1">
        <f t="shared" si="3"/>
        <v>9.86</v>
      </c>
      <c r="C90" s="1">
        <f t="shared" si="4"/>
        <v>13.34</v>
      </c>
      <c r="E90" s="3">
        <f t="shared" si="5"/>
        <v>3.4800000000000004</v>
      </c>
    </row>
    <row r="91" spans="1:5" x14ac:dyDescent="0.25">
      <c r="A91" s="1">
        <v>11.7</v>
      </c>
      <c r="B91" s="1">
        <f t="shared" si="3"/>
        <v>9.9450000000000003</v>
      </c>
      <c r="C91" s="1">
        <f t="shared" si="4"/>
        <v>13.454999999999998</v>
      </c>
      <c r="E91" s="3">
        <f t="shared" si="5"/>
        <v>3.509999999999998</v>
      </c>
    </row>
    <row r="92" spans="1:5" x14ac:dyDescent="0.25">
      <c r="A92" s="1">
        <v>11.8</v>
      </c>
      <c r="B92" s="1">
        <f t="shared" si="3"/>
        <v>10.030000000000001</v>
      </c>
      <c r="C92" s="1">
        <f t="shared" si="4"/>
        <v>13.57</v>
      </c>
      <c r="E92" s="3">
        <f t="shared" si="5"/>
        <v>3.5399999999999991</v>
      </c>
    </row>
    <row r="93" spans="1:5" x14ac:dyDescent="0.25">
      <c r="A93" s="1">
        <v>11.9</v>
      </c>
      <c r="B93" s="1">
        <f t="shared" si="3"/>
        <v>10.115</v>
      </c>
      <c r="C93" s="1">
        <f t="shared" si="4"/>
        <v>13.685</v>
      </c>
      <c r="E93" s="3">
        <f t="shared" si="5"/>
        <v>3.5700000000000003</v>
      </c>
    </row>
    <row r="94" spans="1:5" x14ac:dyDescent="0.25">
      <c r="A94" s="1">
        <v>12</v>
      </c>
      <c r="B94" s="1">
        <f t="shared" si="3"/>
        <v>10.199999999999999</v>
      </c>
      <c r="C94" s="1">
        <f t="shared" si="4"/>
        <v>13.8</v>
      </c>
      <c r="E94" s="3">
        <f t="shared" si="5"/>
        <v>3.6000000000000014</v>
      </c>
    </row>
    <row r="95" spans="1:5" x14ac:dyDescent="0.25">
      <c r="A95" s="1">
        <v>12.1</v>
      </c>
      <c r="B95" s="1">
        <f t="shared" si="3"/>
        <v>10.285</v>
      </c>
      <c r="C95" s="1">
        <f t="shared" si="4"/>
        <v>13.914999999999999</v>
      </c>
      <c r="E95" s="3">
        <f t="shared" si="5"/>
        <v>3.629999999999999</v>
      </c>
    </row>
    <row r="96" spans="1:5" x14ac:dyDescent="0.25">
      <c r="A96" s="1">
        <v>12.2</v>
      </c>
      <c r="B96" s="1">
        <f t="shared" si="3"/>
        <v>10.37</v>
      </c>
      <c r="C96" s="1">
        <f t="shared" si="4"/>
        <v>14.03</v>
      </c>
      <c r="E96" s="3">
        <f t="shared" si="5"/>
        <v>3.66</v>
      </c>
    </row>
    <row r="97" spans="1:5" x14ac:dyDescent="0.25">
      <c r="A97" s="1">
        <v>12.3</v>
      </c>
      <c r="B97" s="1">
        <f t="shared" si="3"/>
        <v>10.455</v>
      </c>
      <c r="C97" s="1">
        <f t="shared" si="4"/>
        <v>14.145000000000001</v>
      </c>
      <c r="E97" s="3">
        <f t="shared" si="5"/>
        <v>3.6900000000000013</v>
      </c>
    </row>
    <row r="98" spans="1:5" x14ac:dyDescent="0.25">
      <c r="A98" s="1">
        <v>12.4</v>
      </c>
      <c r="B98" s="1">
        <f t="shared" si="3"/>
        <v>10.540000000000001</v>
      </c>
      <c r="C98" s="1">
        <f t="shared" si="4"/>
        <v>14.26</v>
      </c>
      <c r="E98" s="3">
        <f t="shared" si="5"/>
        <v>3.7199999999999989</v>
      </c>
    </row>
    <row r="99" spans="1:5" x14ac:dyDescent="0.25">
      <c r="A99" s="1">
        <v>12.5</v>
      </c>
      <c r="B99" s="1">
        <f t="shared" si="3"/>
        <v>10.625</v>
      </c>
      <c r="C99" s="1">
        <f t="shared" si="4"/>
        <v>14.375</v>
      </c>
      <c r="E99" s="3">
        <f t="shared" si="5"/>
        <v>3.75</v>
      </c>
    </row>
    <row r="100" spans="1:5" x14ac:dyDescent="0.25">
      <c r="A100" s="1">
        <v>12.6</v>
      </c>
      <c r="B100" s="1">
        <f t="shared" si="3"/>
        <v>10.709999999999999</v>
      </c>
      <c r="C100" s="1">
        <f t="shared" si="4"/>
        <v>14.49</v>
      </c>
      <c r="E100" s="3">
        <f t="shared" si="5"/>
        <v>3.7800000000000011</v>
      </c>
    </row>
    <row r="101" spans="1:5" x14ac:dyDescent="0.25">
      <c r="A101" s="1">
        <v>12.7</v>
      </c>
      <c r="B101" s="1">
        <f t="shared" si="3"/>
        <v>10.795</v>
      </c>
      <c r="C101" s="1">
        <f t="shared" si="4"/>
        <v>14.604999999999999</v>
      </c>
      <c r="E101" s="3">
        <f t="shared" si="5"/>
        <v>3.8099999999999987</v>
      </c>
    </row>
    <row r="102" spans="1:5" x14ac:dyDescent="0.25">
      <c r="A102" s="1">
        <v>12.8</v>
      </c>
      <c r="B102" s="1">
        <f t="shared" si="3"/>
        <v>10.88</v>
      </c>
      <c r="C102" s="1">
        <f t="shared" si="4"/>
        <v>14.72</v>
      </c>
      <c r="E102" s="3">
        <f t="shared" si="5"/>
        <v>3.84</v>
      </c>
    </row>
    <row r="103" spans="1:5" x14ac:dyDescent="0.25">
      <c r="A103" s="1">
        <v>12.9</v>
      </c>
      <c r="B103" s="1">
        <f t="shared" si="3"/>
        <v>10.965</v>
      </c>
      <c r="C103" s="1">
        <f t="shared" si="4"/>
        <v>14.835000000000001</v>
      </c>
      <c r="E103" s="3">
        <f t="shared" si="5"/>
        <v>3.870000000000001</v>
      </c>
    </row>
    <row r="104" spans="1:5" x14ac:dyDescent="0.25">
      <c r="A104" s="1">
        <v>13</v>
      </c>
      <c r="B104" s="1">
        <f t="shared" si="3"/>
        <v>11.05</v>
      </c>
      <c r="C104" s="1">
        <f t="shared" si="4"/>
        <v>14.95</v>
      </c>
      <c r="E104" s="3">
        <f t="shared" si="5"/>
        <v>3.8999999999999986</v>
      </c>
    </row>
    <row r="105" spans="1:5" x14ac:dyDescent="0.25">
      <c r="A105" s="1">
        <v>13.1</v>
      </c>
      <c r="B105" s="1">
        <f t="shared" si="3"/>
        <v>11.135</v>
      </c>
      <c r="C105" s="1">
        <f t="shared" si="4"/>
        <v>15.065</v>
      </c>
      <c r="E105" s="3">
        <f t="shared" si="5"/>
        <v>3.9299999999999997</v>
      </c>
    </row>
    <row r="106" spans="1:5" x14ac:dyDescent="0.25">
      <c r="A106" s="1">
        <v>13.2</v>
      </c>
      <c r="B106" s="1">
        <f t="shared" si="3"/>
        <v>11.219999999999999</v>
      </c>
      <c r="C106" s="1">
        <f t="shared" si="4"/>
        <v>15.18</v>
      </c>
      <c r="E106" s="3">
        <f t="shared" si="5"/>
        <v>3.9600000000000009</v>
      </c>
    </row>
    <row r="107" spans="1:5" x14ac:dyDescent="0.25">
      <c r="A107" s="1">
        <v>13.3</v>
      </c>
      <c r="B107" s="1">
        <f t="shared" si="3"/>
        <v>11.305</v>
      </c>
      <c r="C107" s="1">
        <f t="shared" si="4"/>
        <v>15.295000000000002</v>
      </c>
      <c r="E107" s="3">
        <f t="shared" si="5"/>
        <v>3.990000000000002</v>
      </c>
    </row>
    <row r="108" spans="1:5" x14ac:dyDescent="0.25">
      <c r="A108" s="1">
        <v>13.4</v>
      </c>
      <c r="B108" s="1">
        <f t="shared" si="3"/>
        <v>11.39</v>
      </c>
      <c r="C108" s="1">
        <f t="shared" si="4"/>
        <v>15.41</v>
      </c>
      <c r="E108" s="3">
        <f t="shared" si="5"/>
        <v>4.0199999999999996</v>
      </c>
    </row>
    <row r="109" spans="1:5" x14ac:dyDescent="0.25">
      <c r="A109" s="1">
        <v>13.5</v>
      </c>
      <c r="B109" s="1">
        <f t="shared" si="3"/>
        <v>11.475</v>
      </c>
      <c r="C109" s="1">
        <f t="shared" si="4"/>
        <v>15.525</v>
      </c>
      <c r="E109" s="3">
        <f t="shared" si="5"/>
        <v>4.0500000000000007</v>
      </c>
    </row>
    <row r="110" spans="1:5" x14ac:dyDescent="0.25">
      <c r="A110" s="1">
        <v>13.6</v>
      </c>
      <c r="B110" s="1">
        <f t="shared" si="3"/>
        <v>11.559999999999999</v>
      </c>
      <c r="C110" s="1">
        <f t="shared" si="4"/>
        <v>15.64</v>
      </c>
      <c r="E110" s="3">
        <f t="shared" si="5"/>
        <v>4.0800000000000018</v>
      </c>
    </row>
    <row r="111" spans="1:5" x14ac:dyDescent="0.25">
      <c r="A111" s="1">
        <v>13.7</v>
      </c>
      <c r="B111" s="1">
        <f t="shared" si="3"/>
        <v>11.645</v>
      </c>
      <c r="C111" s="1">
        <f t="shared" si="4"/>
        <v>15.754999999999999</v>
      </c>
      <c r="E111" s="3">
        <f t="shared" si="5"/>
        <v>4.1099999999999994</v>
      </c>
    </row>
    <row r="112" spans="1:5" x14ac:dyDescent="0.25">
      <c r="A112" s="1">
        <v>13.8</v>
      </c>
      <c r="B112" s="1">
        <f t="shared" si="3"/>
        <v>11.73</v>
      </c>
      <c r="C112" s="1">
        <f t="shared" si="4"/>
        <v>15.870000000000001</v>
      </c>
      <c r="E112" s="3">
        <f t="shared" si="5"/>
        <v>4.1400000000000006</v>
      </c>
    </row>
    <row r="113" spans="1:5" x14ac:dyDescent="0.25">
      <c r="A113" s="1">
        <v>13.9</v>
      </c>
      <c r="B113" s="1">
        <f t="shared" si="3"/>
        <v>11.815000000000001</v>
      </c>
      <c r="C113" s="1">
        <f t="shared" si="4"/>
        <v>15.984999999999999</v>
      </c>
      <c r="E113" s="3">
        <f t="shared" si="5"/>
        <v>4.1699999999999982</v>
      </c>
    </row>
    <row r="114" spans="1:5" x14ac:dyDescent="0.25">
      <c r="A114" s="1">
        <v>14</v>
      </c>
      <c r="B114" s="1">
        <f t="shared" si="3"/>
        <v>11.9</v>
      </c>
      <c r="C114" s="1">
        <f t="shared" si="4"/>
        <v>16.100000000000001</v>
      </c>
      <c r="E114" s="3">
        <f t="shared" si="5"/>
        <v>4.2000000000000011</v>
      </c>
    </row>
    <row r="115" spans="1:5" x14ac:dyDescent="0.25">
      <c r="A115" s="1">
        <v>14.1</v>
      </c>
      <c r="B115" s="1">
        <f t="shared" si="3"/>
        <v>11.984999999999999</v>
      </c>
      <c r="C115" s="1">
        <f t="shared" si="4"/>
        <v>16.215</v>
      </c>
      <c r="E115" s="3">
        <f t="shared" si="5"/>
        <v>4.2300000000000004</v>
      </c>
    </row>
    <row r="116" spans="1:5" x14ac:dyDescent="0.25">
      <c r="A116" s="1">
        <v>14.2</v>
      </c>
      <c r="B116" s="1">
        <f t="shared" si="3"/>
        <v>12.07</v>
      </c>
      <c r="C116" s="1">
        <f t="shared" si="4"/>
        <v>16.329999999999998</v>
      </c>
      <c r="E116" s="3">
        <f t="shared" si="5"/>
        <v>4.259999999999998</v>
      </c>
    </row>
    <row r="117" spans="1:5" x14ac:dyDescent="0.25">
      <c r="A117" s="1">
        <v>14.3</v>
      </c>
      <c r="B117" s="1">
        <f t="shared" si="3"/>
        <v>12.155000000000001</v>
      </c>
      <c r="C117" s="1">
        <f t="shared" si="4"/>
        <v>16.445</v>
      </c>
      <c r="E117" s="3">
        <f t="shared" si="5"/>
        <v>4.2899999999999991</v>
      </c>
    </row>
    <row r="118" spans="1:5" x14ac:dyDescent="0.25">
      <c r="A118" s="1">
        <v>14.4</v>
      </c>
      <c r="B118" s="1">
        <f t="shared" si="3"/>
        <v>12.24</v>
      </c>
      <c r="C118" s="1">
        <f t="shared" si="4"/>
        <v>16.560000000000002</v>
      </c>
      <c r="E118" s="3">
        <f t="shared" si="5"/>
        <v>4.3200000000000021</v>
      </c>
    </row>
    <row r="119" spans="1:5" x14ac:dyDescent="0.25">
      <c r="A119" s="1">
        <v>14.5</v>
      </c>
      <c r="B119" s="1">
        <f t="shared" si="3"/>
        <v>12.324999999999999</v>
      </c>
      <c r="C119" s="1">
        <f t="shared" si="4"/>
        <v>16.675000000000001</v>
      </c>
      <c r="E119" s="3">
        <f t="shared" si="5"/>
        <v>4.3500000000000014</v>
      </c>
    </row>
    <row r="120" spans="1:5" x14ac:dyDescent="0.25">
      <c r="A120" s="1">
        <v>14.6</v>
      </c>
      <c r="B120" s="1">
        <f t="shared" si="3"/>
        <v>12.41</v>
      </c>
      <c r="C120" s="1">
        <f t="shared" si="4"/>
        <v>16.79</v>
      </c>
      <c r="E120" s="3">
        <f t="shared" si="5"/>
        <v>4.379999999999999</v>
      </c>
    </row>
    <row r="121" spans="1:5" x14ac:dyDescent="0.25">
      <c r="A121" s="1">
        <v>14.7</v>
      </c>
      <c r="B121" s="1">
        <f t="shared" si="3"/>
        <v>12.494999999999999</v>
      </c>
      <c r="C121" s="1">
        <f t="shared" si="4"/>
        <v>16.904999999999998</v>
      </c>
      <c r="E121" s="3">
        <f t="shared" si="5"/>
        <v>4.4099999999999984</v>
      </c>
    </row>
    <row r="122" spans="1:5" x14ac:dyDescent="0.25">
      <c r="A122" s="1">
        <v>14.8</v>
      </c>
      <c r="B122" s="1">
        <f t="shared" si="3"/>
        <v>12.58</v>
      </c>
      <c r="C122" s="1">
        <f t="shared" si="4"/>
        <v>17.02</v>
      </c>
      <c r="E122" s="3">
        <f t="shared" si="5"/>
        <v>4.4399999999999995</v>
      </c>
    </row>
    <row r="123" spans="1:5" x14ac:dyDescent="0.25">
      <c r="A123" s="1">
        <v>14.9</v>
      </c>
      <c r="B123" s="1">
        <f t="shared" si="3"/>
        <v>12.665000000000001</v>
      </c>
      <c r="C123" s="1">
        <f t="shared" si="4"/>
        <v>17.135000000000002</v>
      </c>
      <c r="E123" s="3">
        <f t="shared" si="5"/>
        <v>4.4700000000000006</v>
      </c>
    </row>
    <row r="124" spans="1:5" x14ac:dyDescent="0.25">
      <c r="A124" s="1">
        <v>15</v>
      </c>
      <c r="B124" s="1">
        <f t="shared" si="3"/>
        <v>12.75</v>
      </c>
      <c r="C124" s="1">
        <f t="shared" si="4"/>
        <v>17.25</v>
      </c>
      <c r="E124" s="3">
        <f t="shared" si="5"/>
        <v>4.5</v>
      </c>
    </row>
    <row r="125" spans="1:5" x14ac:dyDescent="0.25">
      <c r="A125" s="1">
        <v>15.1</v>
      </c>
      <c r="B125" s="1">
        <f t="shared" si="3"/>
        <v>12.835000000000001</v>
      </c>
      <c r="C125" s="1">
        <f t="shared" si="4"/>
        <v>17.364999999999998</v>
      </c>
      <c r="E125" s="3">
        <f t="shared" si="5"/>
        <v>4.5299999999999976</v>
      </c>
    </row>
    <row r="126" spans="1:5" x14ac:dyDescent="0.25">
      <c r="A126" s="1">
        <v>15.2</v>
      </c>
      <c r="B126" s="1">
        <f t="shared" si="3"/>
        <v>12.92</v>
      </c>
      <c r="C126" s="1">
        <f t="shared" si="4"/>
        <v>17.48</v>
      </c>
      <c r="E126" s="3">
        <f t="shared" si="5"/>
        <v>4.5600000000000005</v>
      </c>
    </row>
    <row r="127" spans="1:5" x14ac:dyDescent="0.25">
      <c r="A127" s="1">
        <v>15.3</v>
      </c>
      <c r="B127" s="1">
        <f t="shared" si="3"/>
        <v>13.005000000000001</v>
      </c>
      <c r="C127" s="1">
        <f t="shared" si="4"/>
        <v>17.594999999999999</v>
      </c>
      <c r="E127" s="3">
        <f t="shared" si="5"/>
        <v>4.5899999999999981</v>
      </c>
    </row>
    <row r="128" spans="1:5" x14ac:dyDescent="0.25">
      <c r="A128" s="1">
        <v>15.4</v>
      </c>
      <c r="B128" s="1">
        <f t="shared" si="3"/>
        <v>13.09</v>
      </c>
      <c r="C128" s="1">
        <f t="shared" si="4"/>
        <v>17.71</v>
      </c>
      <c r="E128" s="3">
        <f t="shared" si="5"/>
        <v>4.620000000000001</v>
      </c>
    </row>
    <row r="129" spans="1:5" x14ac:dyDescent="0.25">
      <c r="A129" s="1">
        <v>15.5</v>
      </c>
      <c r="B129" s="1">
        <f t="shared" si="3"/>
        <v>13.175000000000001</v>
      </c>
      <c r="C129" s="1">
        <f t="shared" si="4"/>
        <v>17.824999999999999</v>
      </c>
      <c r="E129" s="3">
        <f t="shared" si="5"/>
        <v>4.6499999999999986</v>
      </c>
    </row>
    <row r="130" spans="1:5" x14ac:dyDescent="0.25">
      <c r="A130" s="1">
        <v>15.6</v>
      </c>
      <c r="B130" s="1">
        <f t="shared" si="3"/>
        <v>13.26</v>
      </c>
      <c r="C130" s="1">
        <f t="shared" si="4"/>
        <v>17.939999999999998</v>
      </c>
      <c r="E130" s="3">
        <f t="shared" si="5"/>
        <v>4.6799999999999979</v>
      </c>
    </row>
    <row r="131" spans="1:5" x14ac:dyDescent="0.25">
      <c r="A131" s="1">
        <v>15.7</v>
      </c>
      <c r="B131" s="1">
        <f t="shared" si="3"/>
        <v>13.344999999999999</v>
      </c>
      <c r="C131" s="1">
        <f t="shared" si="4"/>
        <v>18.055</v>
      </c>
      <c r="E131" s="3">
        <f t="shared" si="5"/>
        <v>4.7100000000000009</v>
      </c>
    </row>
    <row r="132" spans="1:5" x14ac:dyDescent="0.25">
      <c r="A132" s="1">
        <v>15.8</v>
      </c>
      <c r="B132" s="1">
        <f t="shared" si="3"/>
        <v>13.43</v>
      </c>
      <c r="C132" s="1">
        <f t="shared" si="4"/>
        <v>18.170000000000002</v>
      </c>
      <c r="E132" s="3">
        <f t="shared" si="5"/>
        <v>4.740000000000002</v>
      </c>
    </row>
    <row r="133" spans="1:5" x14ac:dyDescent="0.25">
      <c r="A133" s="1">
        <v>15.9</v>
      </c>
      <c r="B133" s="1">
        <f t="shared" ref="B133:B174" si="6">$A133-($A133*$A$3)</f>
        <v>13.515000000000001</v>
      </c>
      <c r="C133" s="1">
        <f t="shared" ref="C133:C174" si="7">$A133+($A133*$A$3)</f>
        <v>18.285</v>
      </c>
      <c r="E133" s="3">
        <f t="shared" ref="E133:E174" si="8">C133-B133</f>
        <v>4.7699999999999996</v>
      </c>
    </row>
    <row r="134" spans="1:5" x14ac:dyDescent="0.25">
      <c r="A134" s="1">
        <v>16</v>
      </c>
      <c r="B134" s="1">
        <f t="shared" si="6"/>
        <v>13.6</v>
      </c>
      <c r="C134" s="1">
        <f t="shared" si="7"/>
        <v>18.399999999999999</v>
      </c>
      <c r="E134" s="3">
        <f t="shared" si="8"/>
        <v>4.7999999999999989</v>
      </c>
    </row>
    <row r="135" spans="1:5" x14ac:dyDescent="0.25">
      <c r="A135" s="1">
        <v>16.100000000000001</v>
      </c>
      <c r="B135" s="1">
        <f t="shared" si="6"/>
        <v>13.685000000000002</v>
      </c>
      <c r="C135" s="1">
        <f t="shared" si="7"/>
        <v>18.515000000000001</v>
      </c>
      <c r="E135" s="3">
        <f t="shared" si="8"/>
        <v>4.8299999999999983</v>
      </c>
    </row>
    <row r="136" spans="1:5" x14ac:dyDescent="0.25">
      <c r="A136" s="1">
        <v>16.2</v>
      </c>
      <c r="B136" s="1">
        <f t="shared" si="6"/>
        <v>13.77</v>
      </c>
      <c r="C136" s="1">
        <f t="shared" si="7"/>
        <v>18.63</v>
      </c>
      <c r="E136" s="3">
        <f t="shared" si="8"/>
        <v>4.8599999999999994</v>
      </c>
    </row>
    <row r="137" spans="1:5" x14ac:dyDescent="0.25">
      <c r="A137" s="1">
        <v>16.3</v>
      </c>
      <c r="B137" s="1">
        <f t="shared" si="6"/>
        <v>13.855</v>
      </c>
      <c r="C137" s="1">
        <f t="shared" si="7"/>
        <v>18.745000000000001</v>
      </c>
      <c r="E137" s="3">
        <f t="shared" si="8"/>
        <v>4.8900000000000006</v>
      </c>
    </row>
    <row r="138" spans="1:5" x14ac:dyDescent="0.25">
      <c r="A138" s="1">
        <v>16.399999999999999</v>
      </c>
      <c r="B138" s="1">
        <f t="shared" si="6"/>
        <v>13.94</v>
      </c>
      <c r="C138" s="1">
        <f t="shared" si="7"/>
        <v>18.86</v>
      </c>
      <c r="E138" s="3">
        <f t="shared" si="8"/>
        <v>4.92</v>
      </c>
    </row>
    <row r="139" spans="1:5" x14ac:dyDescent="0.25">
      <c r="A139" s="1">
        <v>16.5</v>
      </c>
      <c r="B139" s="1">
        <f t="shared" si="6"/>
        <v>14.025</v>
      </c>
      <c r="C139" s="1">
        <f t="shared" si="7"/>
        <v>18.975000000000001</v>
      </c>
      <c r="E139" s="3">
        <f t="shared" si="8"/>
        <v>4.9500000000000011</v>
      </c>
    </row>
    <row r="140" spans="1:5" x14ac:dyDescent="0.25">
      <c r="A140" s="1">
        <v>16.600000000000001</v>
      </c>
      <c r="B140" s="1">
        <f t="shared" si="6"/>
        <v>14.110000000000001</v>
      </c>
      <c r="C140" s="1">
        <f t="shared" si="7"/>
        <v>19.090000000000003</v>
      </c>
      <c r="E140" s="3">
        <f t="shared" si="8"/>
        <v>4.9800000000000022</v>
      </c>
    </row>
    <row r="141" spans="1:5" x14ac:dyDescent="0.25">
      <c r="A141" s="1">
        <v>16.7</v>
      </c>
      <c r="B141" s="1">
        <f t="shared" si="6"/>
        <v>14.195</v>
      </c>
      <c r="C141" s="1">
        <f t="shared" si="7"/>
        <v>19.204999999999998</v>
      </c>
      <c r="E141" s="3">
        <f t="shared" si="8"/>
        <v>5.009999999999998</v>
      </c>
    </row>
    <row r="142" spans="1:5" x14ac:dyDescent="0.25">
      <c r="A142" s="1">
        <v>16.8</v>
      </c>
      <c r="B142" s="1">
        <f t="shared" si="6"/>
        <v>14.280000000000001</v>
      </c>
      <c r="C142" s="1">
        <f t="shared" si="7"/>
        <v>19.32</v>
      </c>
      <c r="E142" s="3">
        <f t="shared" si="8"/>
        <v>5.0399999999999991</v>
      </c>
    </row>
    <row r="143" spans="1:5" x14ac:dyDescent="0.25">
      <c r="A143" s="1">
        <v>16.899999999999999</v>
      </c>
      <c r="B143" s="1">
        <f t="shared" si="6"/>
        <v>14.364999999999998</v>
      </c>
      <c r="C143" s="1">
        <f t="shared" si="7"/>
        <v>19.434999999999999</v>
      </c>
      <c r="E143" s="3">
        <f t="shared" si="8"/>
        <v>5.07</v>
      </c>
    </row>
    <row r="144" spans="1:5" x14ac:dyDescent="0.25">
      <c r="A144" s="1">
        <v>17</v>
      </c>
      <c r="B144" s="1">
        <f t="shared" si="6"/>
        <v>14.45</v>
      </c>
      <c r="C144" s="1">
        <f t="shared" si="7"/>
        <v>19.55</v>
      </c>
      <c r="E144" s="3">
        <f t="shared" si="8"/>
        <v>5.1000000000000014</v>
      </c>
    </row>
    <row r="145" spans="1:5" x14ac:dyDescent="0.25">
      <c r="A145" s="1">
        <v>17.100000000000001</v>
      </c>
      <c r="B145" s="1">
        <f t="shared" si="6"/>
        <v>14.535000000000002</v>
      </c>
      <c r="C145" s="1">
        <f t="shared" si="7"/>
        <v>19.665000000000003</v>
      </c>
      <c r="E145" s="3">
        <f t="shared" si="8"/>
        <v>5.1300000000000008</v>
      </c>
    </row>
    <row r="146" spans="1:5" x14ac:dyDescent="0.25">
      <c r="A146" s="1">
        <v>17.2</v>
      </c>
      <c r="B146" s="1">
        <f t="shared" si="6"/>
        <v>14.62</v>
      </c>
      <c r="C146" s="1">
        <f t="shared" si="7"/>
        <v>19.779999999999998</v>
      </c>
      <c r="E146" s="3">
        <f t="shared" si="8"/>
        <v>5.1599999999999984</v>
      </c>
    </row>
    <row r="147" spans="1:5" x14ac:dyDescent="0.25">
      <c r="A147" s="1">
        <v>17.3</v>
      </c>
      <c r="B147" s="1">
        <f t="shared" si="6"/>
        <v>14.705</v>
      </c>
      <c r="C147" s="1">
        <f t="shared" si="7"/>
        <v>19.895</v>
      </c>
      <c r="E147" s="3">
        <f t="shared" si="8"/>
        <v>5.1899999999999995</v>
      </c>
    </row>
    <row r="148" spans="1:5" x14ac:dyDescent="0.25">
      <c r="A148" s="1">
        <v>17.399999999999999</v>
      </c>
      <c r="B148" s="1">
        <f t="shared" si="6"/>
        <v>14.79</v>
      </c>
      <c r="C148" s="1">
        <f t="shared" si="7"/>
        <v>20.009999999999998</v>
      </c>
      <c r="E148" s="3">
        <f t="shared" si="8"/>
        <v>5.2199999999999989</v>
      </c>
    </row>
    <row r="149" spans="1:5" x14ac:dyDescent="0.25">
      <c r="A149" s="1">
        <v>17.5</v>
      </c>
      <c r="B149" s="1">
        <f t="shared" si="6"/>
        <v>14.875</v>
      </c>
      <c r="C149" s="1">
        <f t="shared" si="7"/>
        <v>20.125</v>
      </c>
      <c r="E149" s="3">
        <f t="shared" si="8"/>
        <v>5.25</v>
      </c>
    </row>
    <row r="150" spans="1:5" x14ac:dyDescent="0.25">
      <c r="A150" s="1">
        <v>17.600000000000001</v>
      </c>
      <c r="B150" s="1">
        <f t="shared" si="6"/>
        <v>14.96</v>
      </c>
      <c r="C150" s="1">
        <f t="shared" si="7"/>
        <v>20.240000000000002</v>
      </c>
      <c r="E150" s="3">
        <f t="shared" si="8"/>
        <v>5.2800000000000011</v>
      </c>
    </row>
    <row r="151" spans="1:5" x14ac:dyDescent="0.25">
      <c r="A151" s="1">
        <v>17.7</v>
      </c>
      <c r="B151" s="1">
        <f t="shared" si="6"/>
        <v>15.045</v>
      </c>
      <c r="C151" s="1">
        <f t="shared" si="7"/>
        <v>20.355</v>
      </c>
      <c r="E151" s="3">
        <f t="shared" si="8"/>
        <v>5.3100000000000005</v>
      </c>
    </row>
    <row r="152" spans="1:5" x14ac:dyDescent="0.25">
      <c r="A152" s="1">
        <v>17.8</v>
      </c>
      <c r="B152" s="1">
        <f t="shared" si="6"/>
        <v>15.13</v>
      </c>
      <c r="C152" s="1">
        <f t="shared" si="7"/>
        <v>20.47</v>
      </c>
      <c r="E152" s="3">
        <f t="shared" si="8"/>
        <v>5.3399999999999981</v>
      </c>
    </row>
    <row r="153" spans="1:5" x14ac:dyDescent="0.25">
      <c r="A153" s="1">
        <v>17.899999999999999</v>
      </c>
      <c r="B153" s="1">
        <f t="shared" si="6"/>
        <v>15.215</v>
      </c>
      <c r="C153" s="1">
        <f t="shared" si="7"/>
        <v>20.584999999999997</v>
      </c>
      <c r="E153" s="3">
        <f t="shared" si="8"/>
        <v>5.3699999999999974</v>
      </c>
    </row>
    <row r="154" spans="1:5" x14ac:dyDescent="0.25">
      <c r="A154" s="1">
        <v>18</v>
      </c>
      <c r="B154" s="1">
        <f t="shared" si="6"/>
        <v>15.3</v>
      </c>
      <c r="C154" s="1">
        <f t="shared" si="7"/>
        <v>20.7</v>
      </c>
      <c r="E154" s="3">
        <f t="shared" si="8"/>
        <v>5.3999999999999986</v>
      </c>
    </row>
    <row r="155" spans="1:5" x14ac:dyDescent="0.25">
      <c r="A155" s="1">
        <v>18.100000000000001</v>
      </c>
      <c r="B155" s="1">
        <f t="shared" si="6"/>
        <v>15.385000000000002</v>
      </c>
      <c r="C155" s="1">
        <f t="shared" si="7"/>
        <v>20.815000000000001</v>
      </c>
      <c r="E155" s="3">
        <f t="shared" si="8"/>
        <v>5.43</v>
      </c>
    </row>
    <row r="156" spans="1:5" x14ac:dyDescent="0.25">
      <c r="A156" s="1">
        <v>18.2</v>
      </c>
      <c r="B156" s="1">
        <f t="shared" si="6"/>
        <v>15.469999999999999</v>
      </c>
      <c r="C156" s="1">
        <f t="shared" si="7"/>
        <v>20.93</v>
      </c>
      <c r="E156" s="3">
        <f t="shared" si="8"/>
        <v>5.4600000000000009</v>
      </c>
    </row>
    <row r="157" spans="1:5" x14ac:dyDescent="0.25">
      <c r="A157" s="1">
        <v>18.3</v>
      </c>
      <c r="B157" s="1">
        <f t="shared" si="6"/>
        <v>15.555</v>
      </c>
      <c r="C157" s="1">
        <f t="shared" si="7"/>
        <v>21.045000000000002</v>
      </c>
      <c r="E157" s="3">
        <f t="shared" si="8"/>
        <v>5.490000000000002</v>
      </c>
    </row>
    <row r="158" spans="1:5" x14ac:dyDescent="0.25">
      <c r="A158" s="1">
        <v>18.399999999999999</v>
      </c>
      <c r="B158" s="1">
        <f t="shared" si="6"/>
        <v>15.639999999999999</v>
      </c>
      <c r="C158" s="1">
        <f t="shared" si="7"/>
        <v>21.159999999999997</v>
      </c>
      <c r="E158" s="3">
        <f t="shared" si="8"/>
        <v>5.5199999999999978</v>
      </c>
    </row>
    <row r="159" spans="1:5" x14ac:dyDescent="0.25">
      <c r="A159" s="1">
        <v>18.5</v>
      </c>
      <c r="B159" s="1">
        <f t="shared" si="6"/>
        <v>15.725</v>
      </c>
      <c r="C159" s="1">
        <f t="shared" si="7"/>
        <v>21.274999999999999</v>
      </c>
      <c r="E159" s="3">
        <f t="shared" si="8"/>
        <v>5.5499999999999989</v>
      </c>
    </row>
    <row r="160" spans="1:5" x14ac:dyDescent="0.25">
      <c r="A160" s="1">
        <v>18.600000000000001</v>
      </c>
      <c r="B160" s="1">
        <f t="shared" si="6"/>
        <v>15.810000000000002</v>
      </c>
      <c r="C160" s="1">
        <f t="shared" si="7"/>
        <v>21.39</v>
      </c>
      <c r="E160" s="3">
        <f t="shared" si="8"/>
        <v>5.5799999999999983</v>
      </c>
    </row>
    <row r="161" spans="1:5" x14ac:dyDescent="0.25">
      <c r="A161" s="1">
        <v>18.7</v>
      </c>
      <c r="B161" s="1">
        <f t="shared" si="6"/>
        <v>15.895</v>
      </c>
      <c r="C161" s="1">
        <f t="shared" si="7"/>
        <v>21.504999999999999</v>
      </c>
      <c r="E161" s="3">
        <f t="shared" si="8"/>
        <v>5.6099999999999994</v>
      </c>
    </row>
    <row r="162" spans="1:5" x14ac:dyDescent="0.25">
      <c r="A162" s="1">
        <v>18.8</v>
      </c>
      <c r="B162" s="1">
        <f t="shared" si="6"/>
        <v>15.98</v>
      </c>
      <c r="C162" s="1">
        <f t="shared" si="7"/>
        <v>21.62</v>
      </c>
      <c r="E162" s="3">
        <f t="shared" si="8"/>
        <v>5.6400000000000006</v>
      </c>
    </row>
    <row r="163" spans="1:5" x14ac:dyDescent="0.25">
      <c r="A163" s="1">
        <v>18.899999999999999</v>
      </c>
      <c r="B163" s="1">
        <f t="shared" si="6"/>
        <v>16.064999999999998</v>
      </c>
      <c r="C163" s="1">
        <f t="shared" si="7"/>
        <v>21.734999999999999</v>
      </c>
      <c r="E163" s="3">
        <f t="shared" si="8"/>
        <v>5.6700000000000017</v>
      </c>
    </row>
    <row r="164" spans="1:5" x14ac:dyDescent="0.25">
      <c r="A164" s="1">
        <v>19</v>
      </c>
      <c r="B164" s="1">
        <f t="shared" si="6"/>
        <v>16.149999999999999</v>
      </c>
      <c r="C164" s="1">
        <f t="shared" si="7"/>
        <v>21.85</v>
      </c>
      <c r="E164" s="3">
        <f t="shared" si="8"/>
        <v>5.7000000000000028</v>
      </c>
    </row>
    <row r="165" spans="1:5" x14ac:dyDescent="0.25">
      <c r="A165" s="1">
        <v>19.100000000000001</v>
      </c>
      <c r="B165" s="1">
        <f t="shared" si="6"/>
        <v>16.234999999999999</v>
      </c>
      <c r="C165" s="1">
        <f t="shared" si="7"/>
        <v>21.965000000000003</v>
      </c>
      <c r="E165" s="3">
        <f t="shared" si="8"/>
        <v>5.730000000000004</v>
      </c>
    </row>
    <row r="166" spans="1:5" x14ac:dyDescent="0.25">
      <c r="A166" s="1">
        <v>19.2</v>
      </c>
      <c r="B166" s="1">
        <f t="shared" si="6"/>
        <v>16.32</v>
      </c>
      <c r="C166" s="1">
        <f t="shared" si="7"/>
        <v>22.08</v>
      </c>
      <c r="E166" s="3">
        <f t="shared" si="8"/>
        <v>5.759999999999998</v>
      </c>
    </row>
    <row r="167" spans="1:5" x14ac:dyDescent="0.25">
      <c r="A167" s="1">
        <v>19.3</v>
      </c>
      <c r="B167" s="1">
        <f t="shared" si="6"/>
        <v>16.405000000000001</v>
      </c>
      <c r="C167" s="1">
        <f t="shared" si="7"/>
        <v>22.195</v>
      </c>
      <c r="E167" s="3">
        <f t="shared" si="8"/>
        <v>5.7899999999999991</v>
      </c>
    </row>
    <row r="168" spans="1:5" x14ac:dyDescent="0.25">
      <c r="A168" s="1">
        <v>19.399999999999999</v>
      </c>
      <c r="B168" s="1">
        <f t="shared" si="6"/>
        <v>16.489999999999998</v>
      </c>
      <c r="C168" s="1">
        <f t="shared" si="7"/>
        <v>22.31</v>
      </c>
      <c r="E168" s="3">
        <f t="shared" si="8"/>
        <v>5.82</v>
      </c>
    </row>
    <row r="169" spans="1:5" x14ac:dyDescent="0.25">
      <c r="A169" s="1">
        <v>19.5</v>
      </c>
      <c r="B169" s="1">
        <f t="shared" si="6"/>
        <v>16.574999999999999</v>
      </c>
      <c r="C169" s="1">
        <f t="shared" si="7"/>
        <v>22.425000000000001</v>
      </c>
      <c r="E169" s="3">
        <f t="shared" si="8"/>
        <v>5.8500000000000014</v>
      </c>
    </row>
    <row r="170" spans="1:5" x14ac:dyDescent="0.25">
      <c r="A170" s="1">
        <v>19.600000000000001</v>
      </c>
      <c r="B170" s="1">
        <f t="shared" si="6"/>
        <v>16.66</v>
      </c>
      <c r="C170" s="1">
        <f t="shared" si="7"/>
        <v>22.540000000000003</v>
      </c>
      <c r="E170" s="3">
        <f t="shared" si="8"/>
        <v>5.8800000000000026</v>
      </c>
    </row>
    <row r="171" spans="1:5" x14ac:dyDescent="0.25">
      <c r="A171" s="1">
        <v>19.7</v>
      </c>
      <c r="B171" s="1">
        <f t="shared" si="6"/>
        <v>16.745000000000001</v>
      </c>
      <c r="C171" s="1">
        <f t="shared" si="7"/>
        <v>22.654999999999998</v>
      </c>
      <c r="E171" s="3">
        <f t="shared" si="8"/>
        <v>5.9099999999999966</v>
      </c>
    </row>
    <row r="172" spans="1:5" x14ac:dyDescent="0.25">
      <c r="A172" s="1">
        <v>19.8</v>
      </c>
      <c r="B172" s="1">
        <f t="shared" si="6"/>
        <v>16.830000000000002</v>
      </c>
      <c r="C172" s="1">
        <f t="shared" si="7"/>
        <v>22.77</v>
      </c>
      <c r="E172" s="3">
        <f t="shared" si="8"/>
        <v>5.9399999999999977</v>
      </c>
    </row>
    <row r="173" spans="1:5" x14ac:dyDescent="0.25">
      <c r="A173" s="1">
        <v>19.899999999999999</v>
      </c>
      <c r="B173" s="1">
        <f t="shared" si="6"/>
        <v>16.914999999999999</v>
      </c>
      <c r="C173" s="1">
        <f t="shared" si="7"/>
        <v>22.884999999999998</v>
      </c>
      <c r="E173" s="3">
        <f t="shared" si="8"/>
        <v>5.9699999999999989</v>
      </c>
    </row>
    <row r="174" spans="1:5" x14ac:dyDescent="0.25">
      <c r="A174" s="1">
        <v>20</v>
      </c>
      <c r="B174" s="1">
        <f t="shared" si="6"/>
        <v>17</v>
      </c>
      <c r="C174" s="1">
        <f t="shared" si="7"/>
        <v>23</v>
      </c>
      <c r="E174" s="3">
        <f t="shared" si="8"/>
        <v>6</v>
      </c>
    </row>
  </sheetData>
  <sheetProtection formatCells="0" formatColumns="0" formatRows="0" insertColumns="0" insertRows="0" insertHyperlinks="0" deleteColumns="0" deleteRows="0" sort="0" autoFilter="0" pivotTables="0"/>
  <conditionalFormatting sqref="J7">
    <cfRule type="cellIs" dxfId="2" priority="1" operator="greaterThan">
      <formula>$J$6</formula>
    </cfRule>
    <cfRule type="cellIs" dxfId="1" priority="2" operator="lessThan">
      <formula>$J$5</formula>
    </cfRule>
    <cfRule type="cellIs" dxfId="0" priority="3" operator="between">
      <formula>$J$5</formula>
      <formula>$J$6</formula>
    </cfRule>
  </conditionalFormatting>
  <hyperlinks>
    <hyperlink ref="I1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"/>
  <sheetViews>
    <sheetView workbookViewId="0">
      <selection activeCell="E18" sqref="E18"/>
    </sheetView>
  </sheetViews>
  <sheetFormatPr defaultRowHeight="15" x14ac:dyDescent="0.25"/>
  <cols>
    <col min="1" max="1" width="9.140625" style="33"/>
    <col min="2" max="14" width="5.7109375" style="2" customWidth="1"/>
  </cols>
  <sheetData>
    <row r="2" spans="1:14" ht="15.75" thickBot="1" x14ac:dyDescent="0.3">
      <c r="A2" s="32">
        <v>0.15</v>
      </c>
      <c r="B2" s="36">
        <v>3</v>
      </c>
      <c r="C2" s="36">
        <v>4</v>
      </c>
      <c r="D2" s="36">
        <v>5</v>
      </c>
      <c r="E2" s="36">
        <v>6</v>
      </c>
      <c r="F2" s="36">
        <v>7</v>
      </c>
      <c r="G2" s="36">
        <v>8</v>
      </c>
      <c r="H2" s="36">
        <v>9</v>
      </c>
      <c r="I2" s="36">
        <v>10</v>
      </c>
      <c r="J2" s="36">
        <v>11</v>
      </c>
      <c r="K2" s="36">
        <v>12</v>
      </c>
      <c r="L2" s="36">
        <v>13</v>
      </c>
      <c r="M2" s="36">
        <v>14</v>
      </c>
      <c r="N2" s="36">
        <v>15</v>
      </c>
    </row>
    <row r="3" spans="1:14" ht="15.75" thickTop="1" x14ac:dyDescent="0.25">
      <c r="A3" s="33" t="s">
        <v>1</v>
      </c>
      <c r="B3" s="35">
        <f>B$2-(B$2*$A$2)</f>
        <v>2.5499999999999998</v>
      </c>
      <c r="C3" s="35">
        <f t="shared" ref="C3:N3" si="0">C$2-(C$2*$A$2)</f>
        <v>3.4</v>
      </c>
      <c r="D3" s="35">
        <f t="shared" si="0"/>
        <v>4.25</v>
      </c>
      <c r="E3" s="35">
        <f t="shared" si="0"/>
        <v>5.0999999999999996</v>
      </c>
      <c r="F3" s="35">
        <f t="shared" si="0"/>
        <v>5.95</v>
      </c>
      <c r="G3" s="35">
        <f t="shared" si="0"/>
        <v>6.8</v>
      </c>
      <c r="H3" s="35">
        <f t="shared" si="0"/>
        <v>7.65</v>
      </c>
      <c r="I3" s="35">
        <f t="shared" si="0"/>
        <v>8.5</v>
      </c>
      <c r="J3" s="35">
        <f t="shared" si="0"/>
        <v>9.35</v>
      </c>
      <c r="K3" s="35">
        <f t="shared" si="0"/>
        <v>10.199999999999999</v>
      </c>
      <c r="L3" s="35">
        <f t="shared" si="0"/>
        <v>11.05</v>
      </c>
      <c r="M3" s="35">
        <f t="shared" si="0"/>
        <v>11.9</v>
      </c>
      <c r="N3" s="35">
        <f t="shared" si="0"/>
        <v>12.75</v>
      </c>
    </row>
    <row r="4" spans="1:14" x14ac:dyDescent="0.25">
      <c r="A4" s="33" t="s">
        <v>0</v>
      </c>
      <c r="B4" s="34">
        <f>B$2+(B$2*$A$2)</f>
        <v>3.45</v>
      </c>
      <c r="C4" s="34">
        <f t="shared" ref="C4:N4" si="1">C$2+(C$2*$A$2)</f>
        <v>4.5999999999999996</v>
      </c>
      <c r="D4" s="34">
        <f t="shared" si="1"/>
        <v>5.75</v>
      </c>
      <c r="E4" s="34">
        <f t="shared" si="1"/>
        <v>6.9</v>
      </c>
      <c r="F4" s="34">
        <f t="shared" si="1"/>
        <v>8.0500000000000007</v>
      </c>
      <c r="G4" s="34">
        <f t="shared" si="1"/>
        <v>9.1999999999999993</v>
      </c>
      <c r="H4" s="34">
        <f t="shared" si="1"/>
        <v>10.35</v>
      </c>
      <c r="I4" s="34">
        <f t="shared" si="1"/>
        <v>11.5</v>
      </c>
      <c r="J4" s="34">
        <f t="shared" si="1"/>
        <v>12.65</v>
      </c>
      <c r="K4" s="34">
        <f t="shared" si="1"/>
        <v>13.8</v>
      </c>
      <c r="L4" s="34">
        <f t="shared" si="1"/>
        <v>14.95</v>
      </c>
      <c r="M4" s="34">
        <f t="shared" si="1"/>
        <v>16.100000000000001</v>
      </c>
      <c r="N4" s="34">
        <f t="shared" si="1"/>
        <v>17.25</v>
      </c>
    </row>
    <row r="5" spans="1:14" x14ac:dyDescent="0.25">
      <c r="A5" s="33" t="s">
        <v>3</v>
      </c>
      <c r="B5" s="34">
        <f>B4-B3</f>
        <v>0.90000000000000036</v>
      </c>
      <c r="C5" s="34">
        <f t="shared" ref="C5:N5" si="2">C4-C3</f>
        <v>1.1999999999999997</v>
      </c>
      <c r="D5" s="34">
        <f t="shared" si="2"/>
        <v>1.5</v>
      </c>
      <c r="E5" s="34">
        <f t="shared" si="2"/>
        <v>1.8000000000000007</v>
      </c>
      <c r="F5" s="34">
        <f t="shared" si="2"/>
        <v>2.1000000000000005</v>
      </c>
      <c r="G5" s="34">
        <f t="shared" si="2"/>
        <v>2.3999999999999995</v>
      </c>
      <c r="H5" s="34">
        <f t="shared" si="2"/>
        <v>2.6999999999999993</v>
      </c>
      <c r="I5" s="34">
        <f t="shared" si="2"/>
        <v>3</v>
      </c>
      <c r="J5" s="34">
        <f t="shared" si="2"/>
        <v>3.3000000000000007</v>
      </c>
      <c r="K5" s="34">
        <f t="shared" si="2"/>
        <v>3.6000000000000014</v>
      </c>
      <c r="L5" s="34">
        <f t="shared" si="2"/>
        <v>3.8999999999999986</v>
      </c>
      <c r="M5" s="34">
        <f t="shared" si="2"/>
        <v>4.2000000000000011</v>
      </c>
      <c r="N5" s="34">
        <f t="shared" si="2"/>
        <v>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Tolerences</vt:lpstr>
      <vt:lpstr>Table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Welch</dc:creator>
  <cp:lastModifiedBy>Brian Welch</cp:lastModifiedBy>
  <dcterms:created xsi:type="dcterms:W3CDTF">2016-06-06T11:30:39Z</dcterms:created>
  <dcterms:modified xsi:type="dcterms:W3CDTF">2016-06-06T22:40:17Z</dcterms:modified>
</cp:coreProperties>
</file>